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1Skat\vg50\Spiellisten\"/>
    </mc:Choice>
  </mc:AlternateContent>
  <xr:revisionPtr revIDLastSave="0" documentId="8_{5B672AED-20C7-47F5-ABC5-A93C69C5672B}" xr6:coauthVersionLast="45" xr6:coauthVersionMax="45" xr10:uidLastSave="{00000000-0000-0000-0000-000000000000}"/>
  <bookViews>
    <workbookView xWindow="-120" yWindow="-120" windowWidth="29040" windowHeight="15840" xr2:uid="{434E542C-C516-435A-8A81-59DA8723B965}"/>
  </bookViews>
  <sheets>
    <sheet name="Tabelle1" sheetId="1" r:id="rId1"/>
    <sheet name="Abreizgeld" sheetId="2" r:id="rId2"/>
  </sheets>
  <definedNames>
    <definedName name="Abreizgeld">Abreizgeld!$A$2:$B$22</definedName>
    <definedName name="_xlnm.Print_Area" localSheetId="0">Tabelle1!$A$3:$AC$75</definedName>
    <definedName name="_xlnm.Print_Titles" localSheetId="0">Tabelle1!$2:$7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0" i="1" l="1"/>
  <c r="W74" i="1" s="1"/>
  <c r="X70" i="1"/>
  <c r="W70" i="1"/>
  <c r="W71" i="1" l="1"/>
  <c r="AC70" i="1"/>
  <c r="AB70" i="1"/>
  <c r="AA70" i="1"/>
  <c r="Z70" i="1"/>
  <c r="Z71" i="1" l="1"/>
  <c r="Z74" i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6" i="2"/>
  <c r="V70" i="1"/>
  <c r="U70" i="1"/>
  <c r="T70" i="1"/>
  <c r="S70" i="1"/>
  <c r="R70" i="1"/>
  <c r="Q70" i="1"/>
  <c r="O70" i="1"/>
  <c r="P70" i="1"/>
  <c r="N70" i="1"/>
  <c r="T72" i="1" l="1"/>
  <c r="N72" i="1"/>
  <c r="Z72" i="1"/>
  <c r="Z73" i="1" s="1"/>
  <c r="Z1" i="1" s="1"/>
  <c r="W72" i="1"/>
  <c r="W73" i="1" s="1"/>
  <c r="W1" i="1" s="1"/>
  <c r="AG70" i="1"/>
  <c r="Q72" i="1"/>
  <c r="Q74" i="1"/>
  <c r="N74" i="1"/>
  <c r="T74" i="1"/>
  <c r="T71" i="1"/>
  <c r="Q71" i="1"/>
  <c r="N71" i="1"/>
  <c r="AH74" i="1" l="1"/>
  <c r="T73" i="1"/>
  <c r="T1" i="1" s="1"/>
  <c r="Q73" i="1"/>
  <c r="Q1" i="1" s="1"/>
  <c r="N73" i="1"/>
  <c r="N1" i="1" s="1"/>
</calcChain>
</file>

<file path=xl/sharedStrings.xml><?xml version="1.0" encoding="utf-8"?>
<sst xmlns="http://schemas.openxmlformats.org/spreadsheetml/2006/main" count="61" uniqueCount="46">
  <si>
    <t>Lfd.Nr. der Spiele</t>
  </si>
  <si>
    <t>9
10
11
12
23
24
46</t>
  </si>
  <si>
    <t>Grundwerte</t>
  </si>
  <si>
    <t>mit Buben/Spitzen</t>
  </si>
  <si>
    <t>ohne Buben/Spitzen</t>
  </si>
  <si>
    <t>Handspiel</t>
  </si>
  <si>
    <t>Schneider</t>
  </si>
  <si>
    <t>Schneider ang.</t>
  </si>
  <si>
    <t>Schwarz</t>
  </si>
  <si>
    <t>Schwarz ang.</t>
  </si>
  <si>
    <t>Offen</t>
  </si>
  <si>
    <t>Gewinnstufen</t>
  </si>
  <si>
    <t>-</t>
  </si>
  <si>
    <t>+</t>
  </si>
  <si>
    <t>Name - Listenführer</t>
  </si>
  <si>
    <t>Start Nr.</t>
  </si>
  <si>
    <t>Platz 1</t>
  </si>
  <si>
    <t>gew.</t>
  </si>
  <si>
    <t>verl.</t>
  </si>
  <si>
    <t>Eingepaßte</t>
  </si>
  <si>
    <t>Datum:</t>
  </si>
  <si>
    <t>Serie:</t>
  </si>
  <si>
    <t>Tisch:</t>
  </si>
  <si>
    <t>Turniername</t>
  </si>
  <si>
    <t>A) Spielergebnisse</t>
  </si>
  <si>
    <t>+ (gewonnene - verlorene) X 50</t>
  </si>
  <si>
    <t>B) Endergebnis = Gesamtergebnis</t>
  </si>
  <si>
    <t>Eingenommener Betrag (€)</t>
  </si>
  <si>
    <t>Unterschrift</t>
  </si>
  <si>
    <t>aktueller Stand</t>
  </si>
  <si>
    <t>Verlorene</t>
  </si>
  <si>
    <t>Betrag</t>
  </si>
  <si>
    <t>Auf der Karteikarte "Abreizgeld, können Sie die Werte fürs Abreizgeld anpassen</t>
  </si>
  <si>
    <t>Platz 2</t>
  </si>
  <si>
    <t>Platz 3</t>
  </si>
  <si>
    <t xml:space="preserve">Name </t>
  </si>
  <si>
    <t>Name</t>
  </si>
  <si>
    <t>Diese Zeile zeigt den aktuellen Stand. Sie wird nicht ausgedruckt.</t>
  </si>
  <si>
    <t>Summe der Spiele:</t>
  </si>
  <si>
    <t>Summe Eingenommener Betrag:</t>
  </si>
  <si>
    <t>Eingepasste</t>
  </si>
  <si>
    <t>Platz 4</t>
  </si>
  <si>
    <t>Platz 5</t>
  </si>
  <si>
    <t>+ verlorene Gegenspiele X 24</t>
  </si>
  <si>
    <t>In der ersten Hälfte spielen die beiden linken Nachbarn des Gebers und der Rechte Nachbar.</t>
  </si>
  <si>
    <t>In der zweiten Hälfte spielen die drei linken Nachbarn des Gebers.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</si>
</sst>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8" xfId="0" applyFont="1" applyBorder="1" applyAlignment="1">
      <alignment textRotation="90"/>
    </xf>
    <xf numFmtId="0" fontId="5" fillId="0" borderId="21" xfId="0" applyFont="1" applyBorder="1" applyAlignment="1">
      <alignment textRotation="90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4" fontId="0" fillId="0" borderId="0" xfId="1" applyFont="1" applyAlignment="1">
      <alignment horizontal="center"/>
    </xf>
    <xf numFmtId="0" fontId="0" fillId="0" borderId="0" xfId="0" applyAlignment="1"/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0" xfId="0" applyNumberFormat="1" applyAlignment="1">
      <alignment vertical="center"/>
    </xf>
    <xf numFmtId="0" fontId="0" fillId="0" borderId="3" xfId="0" applyBorder="1" applyAlignment="1"/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44" fontId="0" fillId="0" borderId="43" xfId="1" applyFont="1" applyBorder="1" applyAlignment="1">
      <alignment horizontal="center" vertical="center"/>
    </xf>
    <xf numFmtId="44" fontId="0" fillId="0" borderId="44" xfId="1" applyFont="1" applyBorder="1" applyAlignment="1">
      <alignment horizontal="center" vertical="center"/>
    </xf>
    <xf numFmtId="44" fontId="0" fillId="0" borderId="45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26" xfId="0" applyFont="1" applyBorder="1" applyAlignment="1">
      <alignment horizontal="center" textRotation="90"/>
    </xf>
    <xf numFmtId="0" fontId="5" fillId="0" borderId="28" xfId="0" applyFont="1" applyBorder="1" applyAlignment="1">
      <alignment horizontal="center" textRotation="90"/>
    </xf>
    <xf numFmtId="0" fontId="5" fillId="0" borderId="29" xfId="0" applyFont="1" applyBorder="1" applyAlignment="1">
      <alignment horizontal="center" textRotation="90"/>
    </xf>
    <xf numFmtId="0" fontId="5" fillId="0" borderId="27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textRotation="90"/>
    </xf>
    <xf numFmtId="0" fontId="5" fillId="0" borderId="24" xfId="0" applyFont="1" applyBorder="1" applyAlignment="1">
      <alignment horizontal="center" textRotation="9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5" xfId="0" applyFont="1" applyBorder="1" applyAlignment="1">
      <alignment horizontal="center" textRotation="90"/>
    </xf>
    <xf numFmtId="0" fontId="5" fillId="0" borderId="16" xfId="0" applyFont="1" applyBorder="1" applyAlignment="1">
      <alignment horizontal="center" textRotation="90"/>
    </xf>
    <xf numFmtId="0" fontId="5" fillId="0" borderId="17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18" xfId="0" applyFont="1" applyBorder="1" applyAlignment="1">
      <alignment horizontal="center" textRotation="90"/>
    </xf>
    <xf numFmtId="0" fontId="5" fillId="0" borderId="19" xfId="0" applyFont="1" applyBorder="1" applyAlignment="1">
      <alignment horizontal="center" textRotation="90"/>
    </xf>
    <xf numFmtId="0" fontId="5" fillId="0" borderId="20" xfId="0" applyFont="1" applyBorder="1" applyAlignment="1">
      <alignment horizontal="center" textRotation="90"/>
    </xf>
    <xf numFmtId="0" fontId="5" fillId="0" borderId="22" xfId="0" applyFont="1" applyBorder="1" applyAlignment="1">
      <alignment horizontal="center" textRotation="90"/>
    </xf>
    <xf numFmtId="0" fontId="5" fillId="0" borderId="25" xfId="0" applyFont="1" applyBorder="1" applyAlignment="1">
      <alignment horizontal="center" textRotation="90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43" xfId="0" quotePrefix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3" fillId="3" borderId="0" xfId="3" applyAlignment="1">
      <alignment horizontal="left" vertical="center" wrapText="1"/>
    </xf>
    <xf numFmtId="0" fontId="2" fillId="2" borderId="0" xfId="2" applyAlignment="1">
      <alignment horizontal="left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4" borderId="32" xfId="0" applyFont="1" applyFill="1" applyBorder="1" applyAlignment="1">
      <alignment vertical="center"/>
    </xf>
    <xf numFmtId="0" fontId="9" fillId="4" borderId="42" xfId="0" applyFont="1" applyFill="1" applyBorder="1" applyAlignment="1">
      <alignment vertical="center"/>
    </xf>
    <xf numFmtId="0" fontId="9" fillId="4" borderId="39" xfId="0" applyFont="1" applyFill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4" borderId="40" xfId="0" applyFont="1" applyFill="1" applyBorder="1" applyAlignment="1">
      <alignment vertical="center"/>
    </xf>
    <xf numFmtId="0" fontId="9" fillId="4" borderId="41" xfId="0" applyFont="1" applyFill="1" applyBorder="1" applyAlignment="1">
      <alignment vertical="center"/>
    </xf>
    <xf numFmtId="0" fontId="9" fillId="4" borderId="47" xfId="0" applyFont="1" applyFill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4" borderId="43" xfId="0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0" fontId="9" fillId="4" borderId="50" xfId="0" applyFont="1" applyFill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0" borderId="49" xfId="0" applyFont="1" applyFill="1" applyBorder="1" applyAlignment="1">
      <alignment vertical="center"/>
    </xf>
    <xf numFmtId="0" fontId="9" fillId="0" borderId="50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9" fillId="4" borderId="28" xfId="0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4" borderId="46" xfId="0" applyFont="1" applyFill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29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Gut" xfId="2" builtinId="26"/>
    <cellStyle name="Neutral" xfId="3" builtinId="2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7E563-A9B6-482B-BF26-08FDB64D7EF2}">
  <dimension ref="A1:AJ75"/>
  <sheetViews>
    <sheetView tabSelected="1" zoomScale="140" zoomScaleNormal="140" workbookViewId="0">
      <pane ySplit="7" topLeftCell="A71" activePane="bottomLeft" state="frozen"/>
      <selection pane="bottomLeft" activeCell="D83" sqref="D83"/>
    </sheetView>
  </sheetViews>
  <sheetFormatPr baseColWidth="10" defaultRowHeight="15" x14ac:dyDescent="0.25"/>
  <cols>
    <col min="1" max="1" width="3" style="1" bestFit="1" customWidth="1"/>
    <col min="2" max="2" width="2.7109375" customWidth="1"/>
    <col min="3" max="3" width="2.5703125" customWidth="1"/>
    <col min="4" max="5" width="2.7109375" customWidth="1"/>
    <col min="6" max="11" width="2.5703125" customWidth="1"/>
    <col min="12" max="13" width="3.28515625" customWidth="1"/>
    <col min="14" max="14" width="5.7109375" customWidth="1"/>
    <col min="15" max="16" width="3" bestFit="1" customWidth="1"/>
    <col min="17" max="17" width="5.7109375" customWidth="1"/>
    <col min="18" max="19" width="3" bestFit="1" customWidth="1"/>
    <col min="20" max="20" width="5.7109375" customWidth="1"/>
    <col min="21" max="22" width="3" bestFit="1" customWidth="1"/>
    <col min="23" max="23" width="5.7109375" customWidth="1"/>
    <col min="24" max="25" width="3" bestFit="1" customWidth="1"/>
    <col min="26" max="26" width="6.7109375" bestFit="1" customWidth="1"/>
    <col min="27" max="28" width="3" customWidth="1"/>
    <col min="29" max="29" width="3" bestFit="1" customWidth="1"/>
  </cols>
  <sheetData>
    <row r="1" spans="1:36" ht="15.75" thickBot="1" x14ac:dyDescent="0.3">
      <c r="A1" s="52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13"/>
      <c r="N1" s="52">
        <f>N73</f>
        <v>0</v>
      </c>
      <c r="O1" s="53"/>
      <c r="P1" s="113"/>
      <c r="Q1" s="52">
        <f>Q73</f>
        <v>0</v>
      </c>
      <c r="R1" s="53"/>
      <c r="S1" s="113"/>
      <c r="T1" s="52">
        <f>T73</f>
        <v>0</v>
      </c>
      <c r="U1" s="53"/>
      <c r="V1" s="53"/>
      <c r="W1" s="52">
        <f>W73</f>
        <v>0</v>
      </c>
      <c r="X1" s="53"/>
      <c r="Y1" s="53"/>
      <c r="Z1" s="52">
        <f>Z73</f>
        <v>0</v>
      </c>
      <c r="AA1" s="53"/>
      <c r="AB1" s="53"/>
      <c r="AC1" s="42"/>
      <c r="AE1" s="115" t="s">
        <v>37</v>
      </c>
      <c r="AF1" s="115"/>
      <c r="AG1" s="115"/>
      <c r="AH1" s="115"/>
      <c r="AI1" s="115"/>
      <c r="AJ1" s="38"/>
    </row>
    <row r="2" spans="1:36" s="9" customFormat="1" ht="20.25" customHeight="1" thickBot="1" x14ac:dyDescent="0.3">
      <c r="A2" s="73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 t="s">
        <v>20</v>
      </c>
      <c r="O2" s="72"/>
      <c r="P2" s="72"/>
      <c r="Q2" s="54">
        <v>43831</v>
      </c>
      <c r="R2" s="54"/>
      <c r="S2" s="54"/>
      <c r="T2" s="7" t="s">
        <v>21</v>
      </c>
      <c r="U2" s="71">
        <v>1</v>
      </c>
      <c r="V2" s="71"/>
      <c r="W2" s="7" t="s">
        <v>21</v>
      </c>
      <c r="X2" s="71">
        <v>1</v>
      </c>
      <c r="Y2" s="71"/>
      <c r="Z2" s="7" t="s">
        <v>22</v>
      </c>
      <c r="AA2" s="71">
        <v>1</v>
      </c>
      <c r="AB2" s="71"/>
      <c r="AC2" s="8"/>
      <c r="AE2" s="114" t="s">
        <v>32</v>
      </c>
      <c r="AF2" s="114"/>
      <c r="AG2" s="114"/>
    </row>
    <row r="3" spans="1:36" x14ac:dyDescent="0.25">
      <c r="A3" s="84" t="s">
        <v>0</v>
      </c>
      <c r="B3" s="87" t="s">
        <v>1</v>
      </c>
      <c r="C3" s="90" t="s">
        <v>2</v>
      </c>
      <c r="D3" s="93" t="s">
        <v>3</v>
      </c>
      <c r="E3" s="96" t="s">
        <v>4</v>
      </c>
      <c r="F3" s="80" t="s">
        <v>11</v>
      </c>
      <c r="G3" s="80"/>
      <c r="H3" s="80"/>
      <c r="I3" s="80"/>
      <c r="J3" s="80"/>
      <c r="K3" s="81"/>
      <c r="L3" s="80"/>
      <c r="M3" s="80"/>
      <c r="N3" s="62" t="s">
        <v>14</v>
      </c>
      <c r="O3" s="63"/>
      <c r="P3" s="64"/>
      <c r="Q3" s="62" t="s">
        <v>35</v>
      </c>
      <c r="R3" s="63"/>
      <c r="S3" s="64"/>
      <c r="T3" s="62" t="s">
        <v>36</v>
      </c>
      <c r="U3" s="63"/>
      <c r="V3" s="64"/>
      <c r="W3" s="62" t="s">
        <v>36</v>
      </c>
      <c r="X3" s="63"/>
      <c r="Y3" s="64"/>
      <c r="Z3" s="62" t="s">
        <v>36</v>
      </c>
      <c r="AA3" s="63"/>
      <c r="AB3" s="64"/>
      <c r="AC3" s="90" t="s">
        <v>19</v>
      </c>
      <c r="AE3" s="114"/>
      <c r="AF3" s="114"/>
      <c r="AG3" s="114"/>
    </row>
    <row r="4" spans="1:36" ht="15.75" thickBot="1" x14ac:dyDescent="0.3">
      <c r="A4" s="85"/>
      <c r="B4" s="88"/>
      <c r="C4" s="91"/>
      <c r="D4" s="94"/>
      <c r="E4" s="78"/>
      <c r="F4" s="82"/>
      <c r="G4" s="82"/>
      <c r="H4" s="82"/>
      <c r="I4" s="82"/>
      <c r="J4" s="82"/>
      <c r="K4" s="83"/>
      <c r="L4" s="66"/>
      <c r="M4" s="66"/>
      <c r="N4" s="65"/>
      <c r="O4" s="66"/>
      <c r="P4" s="67"/>
      <c r="Q4" s="65"/>
      <c r="R4" s="66"/>
      <c r="S4" s="67"/>
      <c r="T4" s="65"/>
      <c r="U4" s="66"/>
      <c r="V4" s="67"/>
      <c r="W4" s="65"/>
      <c r="X4" s="66"/>
      <c r="Y4" s="67"/>
      <c r="Z4" s="65"/>
      <c r="AA4" s="66"/>
      <c r="AB4" s="67"/>
      <c r="AC4" s="91"/>
      <c r="AE4" s="114"/>
      <c r="AF4" s="114"/>
      <c r="AG4" s="114"/>
    </row>
    <row r="5" spans="1:36" x14ac:dyDescent="0.25">
      <c r="A5" s="85"/>
      <c r="B5" s="88"/>
      <c r="C5" s="91"/>
      <c r="D5" s="94"/>
      <c r="E5" s="78"/>
      <c r="F5" s="97" t="s">
        <v>5</v>
      </c>
      <c r="G5" s="74" t="s">
        <v>6</v>
      </c>
      <c r="H5" s="74" t="s">
        <v>7</v>
      </c>
      <c r="I5" s="74" t="s">
        <v>8</v>
      </c>
      <c r="J5" s="74" t="s">
        <v>9</v>
      </c>
      <c r="K5" s="77" t="s">
        <v>10</v>
      </c>
      <c r="L5" s="66"/>
      <c r="M5" s="66"/>
      <c r="N5" s="62" t="s">
        <v>15</v>
      </c>
      <c r="O5" s="63"/>
      <c r="P5" s="64"/>
      <c r="Q5" s="62" t="s">
        <v>15</v>
      </c>
      <c r="R5" s="63"/>
      <c r="S5" s="64"/>
      <c r="T5" s="62" t="s">
        <v>15</v>
      </c>
      <c r="U5" s="63"/>
      <c r="V5" s="64"/>
      <c r="W5" s="62" t="s">
        <v>15</v>
      </c>
      <c r="X5" s="63"/>
      <c r="Y5" s="64"/>
      <c r="Z5" s="62" t="s">
        <v>15</v>
      </c>
      <c r="AA5" s="63"/>
      <c r="AB5" s="64"/>
      <c r="AC5" s="91"/>
    </row>
    <row r="6" spans="1:36" ht="15.95" customHeight="1" thickBot="1" x14ac:dyDescent="0.35">
      <c r="A6" s="85"/>
      <c r="B6" s="88"/>
      <c r="C6" s="91"/>
      <c r="D6" s="94"/>
      <c r="E6" s="78"/>
      <c r="F6" s="94"/>
      <c r="G6" s="75"/>
      <c r="H6" s="75"/>
      <c r="I6" s="75"/>
      <c r="J6" s="75"/>
      <c r="K6" s="78"/>
      <c r="L6" s="66"/>
      <c r="M6" s="66"/>
      <c r="N6" s="100"/>
      <c r="O6" s="101"/>
      <c r="P6" s="102"/>
      <c r="Q6" s="68"/>
      <c r="R6" s="69"/>
      <c r="S6" s="70"/>
      <c r="T6" s="68"/>
      <c r="U6" s="69"/>
      <c r="V6" s="70"/>
      <c r="W6" s="68"/>
      <c r="X6" s="69"/>
      <c r="Y6" s="70"/>
      <c r="Z6" s="68"/>
      <c r="AA6" s="69"/>
      <c r="AB6" s="70"/>
      <c r="AC6" s="91"/>
    </row>
    <row r="7" spans="1:36" ht="20.100000000000001" customHeight="1" thickBot="1" x14ac:dyDescent="0.4">
      <c r="A7" s="86"/>
      <c r="B7" s="89"/>
      <c r="C7" s="92"/>
      <c r="D7" s="95"/>
      <c r="E7" s="79"/>
      <c r="F7" s="95"/>
      <c r="G7" s="76"/>
      <c r="H7" s="76"/>
      <c r="I7" s="76"/>
      <c r="J7" s="76"/>
      <c r="K7" s="79"/>
      <c r="L7" s="2" t="s">
        <v>13</v>
      </c>
      <c r="M7" s="3" t="s">
        <v>12</v>
      </c>
      <c r="N7" s="4" t="s">
        <v>16</v>
      </c>
      <c r="O7" s="5" t="s">
        <v>17</v>
      </c>
      <c r="P7" s="6" t="s">
        <v>18</v>
      </c>
      <c r="Q7" s="4" t="s">
        <v>33</v>
      </c>
      <c r="R7" s="5" t="s">
        <v>17</v>
      </c>
      <c r="S7" s="6" t="s">
        <v>18</v>
      </c>
      <c r="T7" s="4" t="s">
        <v>34</v>
      </c>
      <c r="U7" s="5" t="s">
        <v>17</v>
      </c>
      <c r="V7" s="6" t="s">
        <v>18</v>
      </c>
      <c r="W7" s="4" t="s">
        <v>41</v>
      </c>
      <c r="X7" s="5" t="s">
        <v>17</v>
      </c>
      <c r="Y7" s="6" t="s">
        <v>18</v>
      </c>
      <c r="Z7" s="4" t="s">
        <v>42</v>
      </c>
      <c r="AA7" s="5" t="s">
        <v>17</v>
      </c>
      <c r="AB7" s="6" t="s">
        <v>18</v>
      </c>
      <c r="AC7" s="92"/>
    </row>
    <row r="8" spans="1:36" ht="20.100000000000001" customHeight="1" thickBot="1" x14ac:dyDescent="0.3">
      <c r="A8" s="182" t="s">
        <v>44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4"/>
    </row>
    <row r="9" spans="1:36" s="9" customFormat="1" ht="21" customHeight="1" x14ac:dyDescent="0.25">
      <c r="A9" s="11">
        <v>1</v>
      </c>
      <c r="B9" s="46"/>
      <c r="C9" s="47"/>
      <c r="D9" s="46"/>
      <c r="E9" s="47"/>
      <c r="F9" s="13"/>
      <c r="G9" s="14"/>
      <c r="H9" s="14"/>
      <c r="I9" s="14"/>
      <c r="J9" s="14"/>
      <c r="K9" s="15"/>
      <c r="L9" s="158"/>
      <c r="M9" s="159"/>
      <c r="N9" s="122"/>
      <c r="O9" s="123"/>
      <c r="P9" s="124"/>
      <c r="Q9" s="120"/>
      <c r="R9" s="125"/>
      <c r="S9" s="126"/>
      <c r="T9" s="120"/>
      <c r="U9" s="125"/>
      <c r="V9" s="126"/>
      <c r="W9" s="122"/>
      <c r="X9" s="123"/>
      <c r="Y9" s="124"/>
      <c r="Z9" s="127"/>
      <c r="AA9" s="125"/>
      <c r="AB9" s="126"/>
      <c r="AC9" s="121"/>
    </row>
    <row r="10" spans="1:36" s="9" customFormat="1" ht="21" customHeight="1" x14ac:dyDescent="0.25">
      <c r="A10" s="17">
        <v>2</v>
      </c>
      <c r="B10" s="98"/>
      <c r="C10" s="99"/>
      <c r="D10" s="98"/>
      <c r="E10" s="99"/>
      <c r="F10" s="18"/>
      <c r="G10" s="19"/>
      <c r="H10" s="19"/>
      <c r="I10" s="19"/>
      <c r="J10" s="19"/>
      <c r="K10" s="20"/>
      <c r="L10" s="160"/>
      <c r="M10" s="161"/>
      <c r="N10" s="128"/>
      <c r="O10" s="130"/>
      <c r="P10" s="131"/>
      <c r="Q10" s="132"/>
      <c r="R10" s="133"/>
      <c r="S10" s="134"/>
      <c r="T10" s="128"/>
      <c r="U10" s="130"/>
      <c r="V10" s="131"/>
      <c r="W10" s="128"/>
      <c r="X10" s="130"/>
      <c r="Y10" s="131"/>
      <c r="Z10" s="135"/>
      <c r="AA10" s="133"/>
      <c r="AB10" s="134"/>
      <c r="AC10" s="129"/>
    </row>
    <row r="11" spans="1:36" s="9" customFormat="1" ht="21" customHeight="1" x14ac:dyDescent="0.25">
      <c r="A11" s="26">
        <v>3</v>
      </c>
      <c r="B11" s="50"/>
      <c r="C11" s="51"/>
      <c r="D11" s="50"/>
      <c r="E11" s="51"/>
      <c r="F11" s="27"/>
      <c r="G11" s="28"/>
      <c r="H11" s="28"/>
      <c r="I11" s="28"/>
      <c r="J11" s="28"/>
      <c r="K11" s="29"/>
      <c r="L11" s="162"/>
      <c r="M11" s="163"/>
      <c r="N11" s="138"/>
      <c r="O11" s="139"/>
      <c r="P11" s="140"/>
      <c r="Q11" s="136"/>
      <c r="R11" s="141"/>
      <c r="S11" s="142"/>
      <c r="T11" s="138"/>
      <c r="U11" s="139"/>
      <c r="V11" s="140"/>
      <c r="W11" s="143"/>
      <c r="X11" s="144"/>
      <c r="Y11" s="145"/>
      <c r="Z11" s="146"/>
      <c r="AA11" s="144"/>
      <c r="AB11" s="145"/>
      <c r="AC11" s="137"/>
    </row>
    <row r="12" spans="1:36" s="9" customFormat="1" ht="21" customHeight="1" x14ac:dyDescent="0.25">
      <c r="A12" s="39">
        <v>4</v>
      </c>
      <c r="B12" s="50"/>
      <c r="C12" s="51"/>
      <c r="D12" s="50"/>
      <c r="E12" s="51"/>
      <c r="F12" s="27"/>
      <c r="G12" s="28"/>
      <c r="H12" s="28"/>
      <c r="I12" s="28"/>
      <c r="J12" s="28"/>
      <c r="K12" s="29"/>
      <c r="L12" s="162"/>
      <c r="M12" s="163"/>
      <c r="N12" s="136"/>
      <c r="O12" s="141"/>
      <c r="P12" s="142"/>
      <c r="Q12" s="138"/>
      <c r="R12" s="139"/>
      <c r="S12" s="140"/>
      <c r="T12" s="143"/>
      <c r="U12" s="144"/>
      <c r="V12" s="145"/>
      <c r="W12" s="138"/>
      <c r="X12" s="139"/>
      <c r="Y12" s="140"/>
      <c r="Z12" s="146"/>
      <c r="AA12" s="144"/>
      <c r="AB12" s="145"/>
      <c r="AC12" s="137"/>
    </row>
    <row r="13" spans="1:36" s="9" customFormat="1" ht="21" customHeight="1" thickBot="1" x14ac:dyDescent="0.3">
      <c r="A13" s="22">
        <v>5</v>
      </c>
      <c r="B13" s="44"/>
      <c r="C13" s="45"/>
      <c r="D13" s="44"/>
      <c r="E13" s="45"/>
      <c r="F13" s="23"/>
      <c r="G13" s="24"/>
      <c r="H13" s="24"/>
      <c r="I13" s="24"/>
      <c r="J13" s="24"/>
      <c r="K13" s="25"/>
      <c r="L13" s="164"/>
      <c r="M13" s="165"/>
      <c r="N13" s="147"/>
      <c r="O13" s="149"/>
      <c r="P13" s="150"/>
      <c r="Q13" s="147"/>
      <c r="R13" s="149"/>
      <c r="S13" s="150"/>
      <c r="T13" s="151"/>
      <c r="U13" s="152"/>
      <c r="V13" s="153"/>
      <c r="W13" s="154"/>
      <c r="X13" s="155"/>
      <c r="Y13" s="156"/>
      <c r="Z13" s="157"/>
      <c r="AA13" s="152"/>
      <c r="AB13" s="153"/>
      <c r="AC13" s="148"/>
    </row>
    <row r="14" spans="1:36" s="9" customFormat="1" ht="21" customHeight="1" x14ac:dyDescent="0.25">
      <c r="A14" s="11">
        <v>6</v>
      </c>
      <c r="B14" s="46"/>
      <c r="C14" s="47"/>
      <c r="D14" s="46"/>
      <c r="E14" s="47"/>
      <c r="F14" s="13"/>
      <c r="G14" s="14"/>
      <c r="H14" s="14"/>
      <c r="I14" s="14"/>
      <c r="J14" s="14"/>
      <c r="K14" s="15"/>
      <c r="L14" s="158"/>
      <c r="M14" s="159"/>
      <c r="N14" s="122"/>
      <c r="O14" s="123"/>
      <c r="P14" s="124"/>
      <c r="Q14" s="120"/>
      <c r="R14" s="125"/>
      <c r="S14" s="126"/>
      <c r="T14" s="120"/>
      <c r="U14" s="125"/>
      <c r="V14" s="126"/>
      <c r="W14" s="122"/>
      <c r="X14" s="123"/>
      <c r="Y14" s="124"/>
      <c r="Z14" s="127"/>
      <c r="AA14" s="125"/>
      <c r="AB14" s="126"/>
      <c r="AC14" s="121"/>
    </row>
    <row r="15" spans="1:36" s="9" customFormat="1" ht="21" customHeight="1" x14ac:dyDescent="0.25">
      <c r="A15" s="21">
        <v>7</v>
      </c>
      <c r="B15" s="48"/>
      <c r="C15" s="49"/>
      <c r="D15" s="48"/>
      <c r="E15" s="49"/>
      <c r="F15" s="23"/>
      <c r="G15" s="24"/>
      <c r="H15" s="24"/>
      <c r="I15" s="24"/>
      <c r="J15" s="24"/>
      <c r="K15" s="25"/>
      <c r="L15" s="164"/>
      <c r="M15" s="165"/>
      <c r="N15" s="147"/>
      <c r="O15" s="149"/>
      <c r="P15" s="150"/>
      <c r="Q15" s="151"/>
      <c r="R15" s="152"/>
      <c r="S15" s="153"/>
      <c r="T15" s="147"/>
      <c r="U15" s="149"/>
      <c r="V15" s="150"/>
      <c r="W15" s="147"/>
      <c r="X15" s="149"/>
      <c r="Y15" s="150"/>
      <c r="Z15" s="157"/>
      <c r="AA15" s="152"/>
      <c r="AB15" s="153"/>
      <c r="AC15" s="148"/>
    </row>
    <row r="16" spans="1:36" s="9" customFormat="1" ht="21" customHeight="1" x14ac:dyDescent="0.25">
      <c r="A16" s="26">
        <v>8</v>
      </c>
      <c r="B16" s="50"/>
      <c r="C16" s="51"/>
      <c r="D16" s="50"/>
      <c r="E16" s="51"/>
      <c r="F16" s="27"/>
      <c r="G16" s="28"/>
      <c r="H16" s="28"/>
      <c r="I16" s="28"/>
      <c r="J16" s="28"/>
      <c r="K16" s="29"/>
      <c r="L16" s="162"/>
      <c r="M16" s="163"/>
      <c r="N16" s="138"/>
      <c r="O16" s="139"/>
      <c r="P16" s="140"/>
      <c r="Q16" s="136"/>
      <c r="R16" s="141"/>
      <c r="S16" s="142"/>
      <c r="T16" s="138"/>
      <c r="U16" s="139"/>
      <c r="V16" s="140"/>
      <c r="W16" s="143"/>
      <c r="X16" s="144"/>
      <c r="Y16" s="145"/>
      <c r="Z16" s="146"/>
      <c r="AA16" s="144"/>
      <c r="AB16" s="145"/>
      <c r="AC16" s="137"/>
    </row>
    <row r="17" spans="1:29" s="9" customFormat="1" ht="21" customHeight="1" x14ac:dyDescent="0.25">
      <c r="A17" s="39">
        <v>9</v>
      </c>
      <c r="B17" s="50"/>
      <c r="C17" s="51"/>
      <c r="D17" s="50"/>
      <c r="E17" s="51"/>
      <c r="F17" s="27"/>
      <c r="G17" s="28"/>
      <c r="H17" s="28"/>
      <c r="I17" s="28"/>
      <c r="J17" s="28"/>
      <c r="K17" s="29"/>
      <c r="L17" s="162"/>
      <c r="M17" s="163"/>
      <c r="N17" s="136"/>
      <c r="O17" s="141"/>
      <c r="P17" s="142"/>
      <c r="Q17" s="138"/>
      <c r="R17" s="139"/>
      <c r="S17" s="140"/>
      <c r="T17" s="143"/>
      <c r="U17" s="144"/>
      <c r="V17" s="145"/>
      <c r="W17" s="138"/>
      <c r="X17" s="139"/>
      <c r="Y17" s="140"/>
      <c r="Z17" s="146"/>
      <c r="AA17" s="144"/>
      <c r="AB17" s="145"/>
      <c r="AC17" s="137"/>
    </row>
    <row r="18" spans="1:29" s="9" customFormat="1" ht="21" customHeight="1" thickBot="1" x14ac:dyDescent="0.3">
      <c r="A18" s="43">
        <v>10</v>
      </c>
      <c r="B18" s="44"/>
      <c r="C18" s="45"/>
      <c r="D18" s="44"/>
      <c r="E18" s="45"/>
      <c r="F18" s="23"/>
      <c r="G18" s="24"/>
      <c r="H18" s="24"/>
      <c r="I18" s="24"/>
      <c r="J18" s="24"/>
      <c r="K18" s="25"/>
      <c r="L18" s="164"/>
      <c r="M18" s="165"/>
      <c r="N18" s="147"/>
      <c r="O18" s="149"/>
      <c r="P18" s="150"/>
      <c r="Q18" s="147"/>
      <c r="R18" s="149"/>
      <c r="S18" s="150"/>
      <c r="T18" s="151"/>
      <c r="U18" s="152"/>
      <c r="V18" s="153"/>
      <c r="W18" s="154"/>
      <c r="X18" s="155"/>
      <c r="Y18" s="156"/>
      <c r="Z18" s="157"/>
      <c r="AA18" s="152"/>
      <c r="AB18" s="153"/>
      <c r="AC18" s="148"/>
    </row>
    <row r="19" spans="1:29" s="9" customFormat="1" ht="21" customHeight="1" x14ac:dyDescent="0.25">
      <c r="A19" s="21">
        <v>11</v>
      </c>
      <c r="B19" s="46"/>
      <c r="C19" s="47"/>
      <c r="D19" s="46"/>
      <c r="E19" s="47"/>
      <c r="F19" s="13"/>
      <c r="G19" s="14"/>
      <c r="H19" s="14"/>
      <c r="I19" s="14"/>
      <c r="J19" s="14"/>
      <c r="K19" s="15"/>
      <c r="L19" s="158"/>
      <c r="M19" s="159"/>
      <c r="N19" s="122"/>
      <c r="O19" s="123"/>
      <c r="P19" s="124"/>
      <c r="Q19" s="120"/>
      <c r="R19" s="125"/>
      <c r="S19" s="126"/>
      <c r="T19" s="120"/>
      <c r="U19" s="125"/>
      <c r="V19" s="126"/>
      <c r="W19" s="122"/>
      <c r="X19" s="123"/>
      <c r="Y19" s="124"/>
      <c r="Z19" s="127"/>
      <c r="AA19" s="125"/>
      <c r="AB19" s="126"/>
      <c r="AC19" s="121"/>
    </row>
    <row r="20" spans="1:29" s="9" customFormat="1" ht="21" customHeight="1" x14ac:dyDescent="0.25">
      <c r="A20" s="21">
        <v>12</v>
      </c>
      <c r="B20" s="48"/>
      <c r="C20" s="49"/>
      <c r="D20" s="48"/>
      <c r="E20" s="49"/>
      <c r="F20" s="23"/>
      <c r="G20" s="24"/>
      <c r="H20" s="24"/>
      <c r="I20" s="24"/>
      <c r="J20" s="24"/>
      <c r="K20" s="25"/>
      <c r="L20" s="164"/>
      <c r="M20" s="165"/>
      <c r="N20" s="147"/>
      <c r="O20" s="149"/>
      <c r="P20" s="150"/>
      <c r="Q20" s="151"/>
      <c r="R20" s="152"/>
      <c r="S20" s="153"/>
      <c r="T20" s="147"/>
      <c r="U20" s="149"/>
      <c r="V20" s="150"/>
      <c r="W20" s="147"/>
      <c r="X20" s="149"/>
      <c r="Y20" s="150"/>
      <c r="Z20" s="157"/>
      <c r="AA20" s="152"/>
      <c r="AB20" s="153"/>
      <c r="AC20" s="148"/>
    </row>
    <row r="21" spans="1:29" s="9" customFormat="1" ht="21" customHeight="1" x14ac:dyDescent="0.25">
      <c r="A21" s="39">
        <v>13</v>
      </c>
      <c r="B21" s="50"/>
      <c r="C21" s="51"/>
      <c r="D21" s="50"/>
      <c r="E21" s="51"/>
      <c r="F21" s="27"/>
      <c r="G21" s="28"/>
      <c r="H21" s="28"/>
      <c r="I21" s="28"/>
      <c r="J21" s="28"/>
      <c r="K21" s="29"/>
      <c r="L21" s="162"/>
      <c r="M21" s="163"/>
      <c r="N21" s="138"/>
      <c r="O21" s="139"/>
      <c r="P21" s="140"/>
      <c r="Q21" s="136"/>
      <c r="R21" s="141"/>
      <c r="S21" s="142"/>
      <c r="T21" s="138"/>
      <c r="U21" s="139"/>
      <c r="V21" s="140"/>
      <c r="W21" s="143"/>
      <c r="X21" s="144"/>
      <c r="Y21" s="145"/>
      <c r="Z21" s="146"/>
      <c r="AA21" s="144"/>
      <c r="AB21" s="145"/>
      <c r="AC21" s="137"/>
    </row>
    <row r="22" spans="1:29" s="9" customFormat="1" ht="21" customHeight="1" x14ac:dyDescent="0.25">
      <c r="A22" s="26">
        <v>14</v>
      </c>
      <c r="B22" s="50"/>
      <c r="C22" s="51"/>
      <c r="D22" s="50"/>
      <c r="E22" s="51"/>
      <c r="F22" s="27"/>
      <c r="G22" s="28"/>
      <c r="H22" s="28"/>
      <c r="I22" s="28"/>
      <c r="J22" s="28"/>
      <c r="K22" s="29"/>
      <c r="L22" s="162"/>
      <c r="M22" s="163"/>
      <c r="N22" s="136"/>
      <c r="O22" s="141"/>
      <c r="P22" s="142"/>
      <c r="Q22" s="138"/>
      <c r="R22" s="139"/>
      <c r="S22" s="140"/>
      <c r="T22" s="143"/>
      <c r="U22" s="144"/>
      <c r="V22" s="145"/>
      <c r="W22" s="138"/>
      <c r="X22" s="139"/>
      <c r="Y22" s="140"/>
      <c r="Z22" s="146"/>
      <c r="AA22" s="144"/>
      <c r="AB22" s="145"/>
      <c r="AC22" s="137"/>
    </row>
    <row r="23" spans="1:29" s="9" customFormat="1" ht="21" customHeight="1" thickBot="1" x14ac:dyDescent="0.3">
      <c r="A23" s="22">
        <v>15</v>
      </c>
      <c r="B23" s="44"/>
      <c r="C23" s="45"/>
      <c r="D23" s="44"/>
      <c r="E23" s="45"/>
      <c r="F23" s="23"/>
      <c r="G23" s="24"/>
      <c r="H23" s="24"/>
      <c r="I23" s="24"/>
      <c r="J23" s="24"/>
      <c r="K23" s="25"/>
      <c r="L23" s="164"/>
      <c r="M23" s="165"/>
      <c r="N23" s="147"/>
      <c r="O23" s="149"/>
      <c r="P23" s="150"/>
      <c r="Q23" s="147"/>
      <c r="R23" s="149"/>
      <c r="S23" s="150"/>
      <c r="T23" s="151"/>
      <c r="U23" s="152"/>
      <c r="V23" s="153"/>
      <c r="W23" s="154"/>
      <c r="X23" s="155"/>
      <c r="Y23" s="156"/>
      <c r="Z23" s="157"/>
      <c r="AA23" s="152"/>
      <c r="AB23" s="153"/>
      <c r="AC23" s="148"/>
    </row>
    <row r="24" spans="1:29" s="9" customFormat="1" ht="21" customHeight="1" x14ac:dyDescent="0.25">
      <c r="A24" s="21">
        <v>16</v>
      </c>
      <c r="B24" s="46"/>
      <c r="C24" s="47"/>
      <c r="D24" s="46"/>
      <c r="E24" s="47"/>
      <c r="F24" s="13"/>
      <c r="G24" s="14"/>
      <c r="H24" s="14"/>
      <c r="I24" s="14"/>
      <c r="J24" s="14"/>
      <c r="K24" s="15"/>
      <c r="L24" s="158"/>
      <c r="M24" s="159"/>
      <c r="N24" s="122"/>
      <c r="O24" s="123"/>
      <c r="P24" s="124"/>
      <c r="Q24" s="120"/>
      <c r="R24" s="125"/>
      <c r="S24" s="126"/>
      <c r="T24" s="120"/>
      <c r="U24" s="125"/>
      <c r="V24" s="126"/>
      <c r="W24" s="122"/>
      <c r="X24" s="123"/>
      <c r="Y24" s="124"/>
      <c r="Z24" s="127"/>
      <c r="AA24" s="125"/>
      <c r="AB24" s="126"/>
      <c r="AC24" s="121"/>
    </row>
    <row r="25" spans="1:29" s="9" customFormat="1" ht="21" customHeight="1" x14ac:dyDescent="0.25">
      <c r="A25" s="21">
        <v>17</v>
      </c>
      <c r="B25" s="48"/>
      <c r="C25" s="49"/>
      <c r="D25" s="48"/>
      <c r="E25" s="49"/>
      <c r="F25" s="23"/>
      <c r="G25" s="24"/>
      <c r="H25" s="24"/>
      <c r="I25" s="24"/>
      <c r="J25" s="24"/>
      <c r="K25" s="25"/>
      <c r="L25" s="164"/>
      <c r="M25" s="165"/>
      <c r="N25" s="147"/>
      <c r="O25" s="149"/>
      <c r="P25" s="150"/>
      <c r="Q25" s="151"/>
      <c r="R25" s="152"/>
      <c r="S25" s="153"/>
      <c r="T25" s="147"/>
      <c r="U25" s="149"/>
      <c r="V25" s="150"/>
      <c r="W25" s="147"/>
      <c r="X25" s="149"/>
      <c r="Y25" s="150"/>
      <c r="Z25" s="157"/>
      <c r="AA25" s="152"/>
      <c r="AB25" s="153"/>
      <c r="AC25" s="148"/>
    </row>
    <row r="26" spans="1:29" s="9" customFormat="1" ht="21" customHeight="1" x14ac:dyDescent="0.25">
      <c r="A26" s="39">
        <v>18</v>
      </c>
      <c r="B26" s="50"/>
      <c r="C26" s="51"/>
      <c r="D26" s="50"/>
      <c r="E26" s="51"/>
      <c r="F26" s="27"/>
      <c r="G26" s="28"/>
      <c r="H26" s="28"/>
      <c r="I26" s="28"/>
      <c r="J26" s="28"/>
      <c r="K26" s="29"/>
      <c r="L26" s="162"/>
      <c r="M26" s="163"/>
      <c r="N26" s="138"/>
      <c r="O26" s="139"/>
      <c r="P26" s="140"/>
      <c r="Q26" s="136"/>
      <c r="R26" s="141"/>
      <c r="S26" s="142"/>
      <c r="T26" s="138"/>
      <c r="U26" s="139"/>
      <c r="V26" s="140"/>
      <c r="W26" s="143"/>
      <c r="X26" s="144"/>
      <c r="Y26" s="145"/>
      <c r="Z26" s="146"/>
      <c r="AA26" s="144"/>
      <c r="AB26" s="145"/>
      <c r="AC26" s="137"/>
    </row>
    <row r="27" spans="1:29" s="9" customFormat="1" ht="21" customHeight="1" x14ac:dyDescent="0.25">
      <c r="A27" s="26">
        <v>19</v>
      </c>
      <c r="B27" s="50"/>
      <c r="C27" s="51"/>
      <c r="D27" s="50"/>
      <c r="E27" s="51"/>
      <c r="F27" s="27"/>
      <c r="G27" s="28"/>
      <c r="H27" s="28"/>
      <c r="I27" s="28"/>
      <c r="J27" s="28"/>
      <c r="K27" s="29"/>
      <c r="L27" s="162"/>
      <c r="M27" s="163"/>
      <c r="N27" s="136"/>
      <c r="O27" s="141"/>
      <c r="P27" s="142"/>
      <c r="Q27" s="138"/>
      <c r="R27" s="139"/>
      <c r="S27" s="140"/>
      <c r="T27" s="143"/>
      <c r="U27" s="144"/>
      <c r="V27" s="145"/>
      <c r="W27" s="138"/>
      <c r="X27" s="139"/>
      <c r="Y27" s="140"/>
      <c r="Z27" s="146"/>
      <c r="AA27" s="144"/>
      <c r="AB27" s="145"/>
      <c r="AC27" s="137"/>
    </row>
    <row r="28" spans="1:29" s="9" customFormat="1" ht="21" customHeight="1" thickBot="1" x14ac:dyDescent="0.3">
      <c r="A28" s="22">
        <v>20</v>
      </c>
      <c r="B28" s="44"/>
      <c r="C28" s="45"/>
      <c r="D28" s="44"/>
      <c r="E28" s="45"/>
      <c r="F28" s="23"/>
      <c r="G28" s="24"/>
      <c r="H28" s="24"/>
      <c r="I28" s="24"/>
      <c r="J28" s="24"/>
      <c r="K28" s="25"/>
      <c r="L28" s="164"/>
      <c r="M28" s="165"/>
      <c r="N28" s="147"/>
      <c r="O28" s="149"/>
      <c r="P28" s="150"/>
      <c r="Q28" s="147"/>
      <c r="R28" s="149"/>
      <c r="S28" s="150"/>
      <c r="T28" s="151"/>
      <c r="U28" s="152"/>
      <c r="V28" s="153"/>
      <c r="W28" s="154"/>
      <c r="X28" s="155"/>
      <c r="Y28" s="156"/>
      <c r="Z28" s="157"/>
      <c r="AA28" s="152"/>
      <c r="AB28" s="153"/>
      <c r="AC28" s="148"/>
    </row>
    <row r="29" spans="1:29" s="9" customFormat="1" ht="21" customHeight="1" x14ac:dyDescent="0.25">
      <c r="A29" s="11">
        <v>21</v>
      </c>
      <c r="B29" s="46"/>
      <c r="C29" s="47"/>
      <c r="D29" s="46"/>
      <c r="E29" s="47"/>
      <c r="F29" s="13"/>
      <c r="G29" s="14"/>
      <c r="H29" s="14"/>
      <c r="I29" s="14"/>
      <c r="J29" s="14"/>
      <c r="K29" s="15"/>
      <c r="L29" s="158"/>
      <c r="M29" s="159"/>
      <c r="N29" s="122"/>
      <c r="O29" s="123"/>
      <c r="P29" s="124"/>
      <c r="Q29" s="120"/>
      <c r="R29" s="125"/>
      <c r="S29" s="126"/>
      <c r="T29" s="120"/>
      <c r="U29" s="125"/>
      <c r="V29" s="126"/>
      <c r="W29" s="122"/>
      <c r="X29" s="123"/>
      <c r="Y29" s="124"/>
      <c r="Z29" s="127"/>
      <c r="AA29" s="125"/>
      <c r="AB29" s="126"/>
      <c r="AC29" s="121"/>
    </row>
    <row r="30" spans="1:29" s="9" customFormat="1" ht="21" customHeight="1" x14ac:dyDescent="0.25">
      <c r="A30" s="21">
        <v>22</v>
      </c>
      <c r="B30" s="48"/>
      <c r="C30" s="49"/>
      <c r="D30" s="48"/>
      <c r="E30" s="49"/>
      <c r="F30" s="23"/>
      <c r="G30" s="24"/>
      <c r="H30" s="24"/>
      <c r="I30" s="24"/>
      <c r="J30" s="24"/>
      <c r="K30" s="25"/>
      <c r="L30" s="164"/>
      <c r="M30" s="165"/>
      <c r="N30" s="147"/>
      <c r="O30" s="149"/>
      <c r="P30" s="150"/>
      <c r="Q30" s="151"/>
      <c r="R30" s="152"/>
      <c r="S30" s="153"/>
      <c r="T30" s="147"/>
      <c r="U30" s="149"/>
      <c r="V30" s="150"/>
      <c r="W30" s="147"/>
      <c r="X30" s="149"/>
      <c r="Y30" s="150"/>
      <c r="Z30" s="157"/>
      <c r="AA30" s="152"/>
      <c r="AB30" s="153"/>
      <c r="AC30" s="148"/>
    </row>
    <row r="31" spans="1:29" s="9" customFormat="1" ht="21" customHeight="1" x14ac:dyDescent="0.25">
      <c r="A31" s="39">
        <v>23</v>
      </c>
      <c r="B31" s="50"/>
      <c r="C31" s="51"/>
      <c r="D31" s="50"/>
      <c r="E31" s="51"/>
      <c r="F31" s="27"/>
      <c r="G31" s="28"/>
      <c r="H31" s="28"/>
      <c r="I31" s="28"/>
      <c r="J31" s="28"/>
      <c r="K31" s="29"/>
      <c r="L31" s="162"/>
      <c r="M31" s="163"/>
      <c r="N31" s="138"/>
      <c r="O31" s="139"/>
      <c r="P31" s="140"/>
      <c r="Q31" s="136"/>
      <c r="R31" s="141"/>
      <c r="S31" s="142"/>
      <c r="T31" s="138"/>
      <c r="U31" s="139"/>
      <c r="V31" s="140"/>
      <c r="W31" s="143"/>
      <c r="X31" s="144"/>
      <c r="Y31" s="145"/>
      <c r="Z31" s="146"/>
      <c r="AA31" s="144"/>
      <c r="AB31" s="145"/>
      <c r="AC31" s="137"/>
    </row>
    <row r="32" spans="1:29" s="9" customFormat="1" ht="21" customHeight="1" x14ac:dyDescent="0.25">
      <c r="A32" s="26">
        <v>24</v>
      </c>
      <c r="B32" s="50"/>
      <c r="C32" s="51"/>
      <c r="D32" s="50"/>
      <c r="E32" s="51"/>
      <c r="F32" s="27"/>
      <c r="G32" s="28"/>
      <c r="H32" s="28"/>
      <c r="I32" s="28"/>
      <c r="J32" s="28"/>
      <c r="K32" s="29"/>
      <c r="L32" s="162"/>
      <c r="M32" s="163"/>
      <c r="N32" s="136"/>
      <c r="O32" s="141"/>
      <c r="P32" s="142"/>
      <c r="Q32" s="138"/>
      <c r="R32" s="139"/>
      <c r="S32" s="140"/>
      <c r="T32" s="143"/>
      <c r="U32" s="144"/>
      <c r="V32" s="145"/>
      <c r="W32" s="138"/>
      <c r="X32" s="139"/>
      <c r="Y32" s="140"/>
      <c r="Z32" s="146"/>
      <c r="AA32" s="144"/>
      <c r="AB32" s="145"/>
      <c r="AC32" s="137"/>
    </row>
    <row r="33" spans="1:29" s="9" customFormat="1" ht="21" customHeight="1" thickBot="1" x14ac:dyDescent="0.3">
      <c r="A33" s="22">
        <v>25</v>
      </c>
      <c r="B33" s="59"/>
      <c r="C33" s="61"/>
      <c r="D33" s="59"/>
      <c r="E33" s="61"/>
      <c r="F33" s="23"/>
      <c r="G33" s="24"/>
      <c r="H33" s="24"/>
      <c r="I33" s="24"/>
      <c r="J33" s="24"/>
      <c r="K33" s="25"/>
      <c r="L33" s="164"/>
      <c r="M33" s="165"/>
      <c r="N33" s="147"/>
      <c r="O33" s="149"/>
      <c r="P33" s="150"/>
      <c r="Q33" s="147"/>
      <c r="R33" s="149"/>
      <c r="S33" s="150"/>
      <c r="T33" s="151"/>
      <c r="U33" s="152"/>
      <c r="V33" s="153"/>
      <c r="W33" s="154"/>
      <c r="X33" s="155"/>
      <c r="Y33" s="156"/>
      <c r="Z33" s="157"/>
      <c r="AA33" s="152"/>
      <c r="AB33" s="153"/>
      <c r="AC33" s="148"/>
    </row>
    <row r="34" spans="1:29" s="9" customFormat="1" ht="21" customHeight="1" x14ac:dyDescent="0.25">
      <c r="A34" s="11">
        <v>26</v>
      </c>
      <c r="B34" s="46"/>
      <c r="C34" s="47"/>
      <c r="D34" s="46"/>
      <c r="E34" s="47"/>
      <c r="F34" s="13"/>
      <c r="G34" s="14"/>
      <c r="H34" s="14"/>
      <c r="I34" s="14"/>
      <c r="J34" s="14"/>
      <c r="K34" s="15"/>
      <c r="L34" s="158"/>
      <c r="M34" s="159"/>
      <c r="N34" s="122"/>
      <c r="O34" s="123"/>
      <c r="P34" s="124"/>
      <c r="Q34" s="120"/>
      <c r="R34" s="125"/>
      <c r="S34" s="126"/>
      <c r="T34" s="120"/>
      <c r="U34" s="125"/>
      <c r="V34" s="126"/>
      <c r="W34" s="122"/>
      <c r="X34" s="123"/>
      <c r="Y34" s="124"/>
      <c r="Z34" s="127"/>
      <c r="AA34" s="125"/>
      <c r="AB34" s="126"/>
      <c r="AC34" s="121"/>
    </row>
    <row r="35" spans="1:29" s="9" customFormat="1" ht="21" customHeight="1" x14ac:dyDescent="0.25">
      <c r="A35" s="21">
        <v>27</v>
      </c>
      <c r="B35" s="48"/>
      <c r="C35" s="49"/>
      <c r="D35" s="48"/>
      <c r="E35" s="49"/>
      <c r="F35" s="23"/>
      <c r="G35" s="24"/>
      <c r="H35" s="24"/>
      <c r="I35" s="24"/>
      <c r="J35" s="24"/>
      <c r="K35" s="25"/>
      <c r="L35" s="164"/>
      <c r="M35" s="165"/>
      <c r="N35" s="147"/>
      <c r="O35" s="149"/>
      <c r="P35" s="150"/>
      <c r="Q35" s="151"/>
      <c r="R35" s="152"/>
      <c r="S35" s="153"/>
      <c r="T35" s="147"/>
      <c r="U35" s="149"/>
      <c r="V35" s="150"/>
      <c r="W35" s="147"/>
      <c r="X35" s="149"/>
      <c r="Y35" s="150"/>
      <c r="Z35" s="157"/>
      <c r="AA35" s="152"/>
      <c r="AB35" s="153"/>
      <c r="AC35" s="148"/>
    </row>
    <row r="36" spans="1:29" s="9" customFormat="1" ht="21" customHeight="1" x14ac:dyDescent="0.25">
      <c r="A36" s="39">
        <v>28</v>
      </c>
      <c r="B36" s="50"/>
      <c r="C36" s="51"/>
      <c r="D36" s="50"/>
      <c r="E36" s="51"/>
      <c r="F36" s="27"/>
      <c r="G36" s="28"/>
      <c r="H36" s="28"/>
      <c r="I36" s="28"/>
      <c r="J36" s="28"/>
      <c r="K36" s="29"/>
      <c r="L36" s="162"/>
      <c r="M36" s="163"/>
      <c r="N36" s="143"/>
      <c r="O36" s="144"/>
      <c r="P36" s="145"/>
      <c r="Q36" s="136"/>
      <c r="R36" s="141"/>
      <c r="S36" s="142"/>
      <c r="T36" s="138"/>
      <c r="U36" s="139"/>
      <c r="V36" s="140"/>
      <c r="W36" s="143"/>
      <c r="X36" s="144"/>
      <c r="Y36" s="145"/>
      <c r="Z36" s="146"/>
      <c r="AA36" s="144"/>
      <c r="AB36" s="145"/>
      <c r="AC36" s="137"/>
    </row>
    <row r="37" spans="1:29" s="9" customFormat="1" ht="21" customHeight="1" x14ac:dyDescent="0.25">
      <c r="A37" s="26">
        <v>29</v>
      </c>
      <c r="B37" s="50"/>
      <c r="C37" s="51"/>
      <c r="D37" s="50"/>
      <c r="E37" s="51"/>
      <c r="F37" s="27"/>
      <c r="G37" s="28"/>
      <c r="H37" s="28"/>
      <c r="I37" s="28"/>
      <c r="J37" s="28"/>
      <c r="K37" s="29"/>
      <c r="L37" s="162"/>
      <c r="M37" s="163"/>
      <c r="N37" s="136"/>
      <c r="O37" s="141"/>
      <c r="P37" s="142"/>
      <c r="Q37" s="138"/>
      <c r="R37" s="139"/>
      <c r="S37" s="140"/>
      <c r="T37" s="143"/>
      <c r="U37" s="144"/>
      <c r="V37" s="145"/>
      <c r="W37" s="138"/>
      <c r="X37" s="139"/>
      <c r="Y37" s="140"/>
      <c r="Z37" s="146"/>
      <c r="AA37" s="144"/>
      <c r="AB37" s="145"/>
      <c r="AC37" s="137"/>
    </row>
    <row r="38" spans="1:29" s="9" customFormat="1" ht="21" customHeight="1" thickBot="1" x14ac:dyDescent="0.3">
      <c r="A38" s="22">
        <v>30</v>
      </c>
      <c r="B38" s="48"/>
      <c r="C38" s="49"/>
      <c r="D38" s="48"/>
      <c r="E38" s="49"/>
      <c r="F38" s="23"/>
      <c r="G38" s="24"/>
      <c r="H38" s="24"/>
      <c r="I38" s="24"/>
      <c r="J38" s="24"/>
      <c r="K38" s="25"/>
      <c r="L38" s="164"/>
      <c r="M38" s="165"/>
      <c r="N38" s="147"/>
      <c r="O38" s="149"/>
      <c r="P38" s="150"/>
      <c r="Q38" s="147"/>
      <c r="R38" s="149"/>
      <c r="S38" s="150"/>
      <c r="T38" s="151"/>
      <c r="U38" s="152"/>
      <c r="V38" s="153"/>
      <c r="W38" s="154"/>
      <c r="X38" s="155"/>
      <c r="Y38" s="156"/>
      <c r="Z38" s="157"/>
      <c r="AA38" s="152"/>
      <c r="AB38" s="153"/>
      <c r="AC38" s="148"/>
    </row>
    <row r="39" spans="1:29" s="9" customFormat="1" ht="14.1" customHeight="1" thickBot="1" x14ac:dyDescent="0.3">
      <c r="A39" s="73" t="s">
        <v>45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119"/>
    </row>
    <row r="40" spans="1:29" s="9" customFormat="1" ht="20.100000000000001" customHeight="1" x14ac:dyDescent="0.25">
      <c r="A40" s="11">
        <v>31</v>
      </c>
      <c r="B40" s="46"/>
      <c r="C40" s="47"/>
      <c r="D40" s="46"/>
      <c r="E40" s="47"/>
      <c r="F40" s="13"/>
      <c r="G40" s="14"/>
      <c r="H40" s="14"/>
      <c r="I40" s="14"/>
      <c r="J40" s="14"/>
      <c r="K40" s="15"/>
      <c r="L40" s="158"/>
      <c r="M40" s="159"/>
      <c r="N40" s="122"/>
      <c r="O40" s="123"/>
      <c r="P40" s="124"/>
      <c r="Q40" s="120"/>
      <c r="R40" s="125"/>
      <c r="S40" s="126"/>
      <c r="T40" s="120"/>
      <c r="U40" s="125"/>
      <c r="V40" s="126"/>
      <c r="W40" s="120"/>
      <c r="X40" s="125"/>
      <c r="Y40" s="126"/>
      <c r="Z40" s="168"/>
      <c r="AA40" s="123"/>
      <c r="AB40" s="124"/>
      <c r="AC40" s="121"/>
    </row>
    <row r="41" spans="1:29" s="9" customFormat="1" ht="20.100000000000001" customHeight="1" x14ac:dyDescent="0.25">
      <c r="A41" s="21">
        <v>32</v>
      </c>
      <c r="B41" s="48"/>
      <c r="C41" s="49"/>
      <c r="D41" s="48"/>
      <c r="E41" s="49"/>
      <c r="F41" s="23"/>
      <c r="G41" s="24"/>
      <c r="H41" s="24"/>
      <c r="I41" s="24"/>
      <c r="J41" s="24"/>
      <c r="K41" s="25"/>
      <c r="L41" s="164"/>
      <c r="M41" s="165"/>
      <c r="N41" s="151"/>
      <c r="O41" s="152"/>
      <c r="P41" s="153"/>
      <c r="Q41" s="151"/>
      <c r="R41" s="152"/>
      <c r="S41" s="153"/>
      <c r="T41" s="147"/>
      <c r="U41" s="149"/>
      <c r="V41" s="150"/>
      <c r="W41" s="147"/>
      <c r="X41" s="149"/>
      <c r="Y41" s="150"/>
      <c r="Z41" s="169"/>
      <c r="AA41" s="149"/>
      <c r="AB41" s="150"/>
      <c r="AC41" s="148"/>
    </row>
    <row r="42" spans="1:29" s="9" customFormat="1" ht="20.100000000000001" customHeight="1" x14ac:dyDescent="0.25">
      <c r="A42" s="39">
        <v>33</v>
      </c>
      <c r="B42" s="50"/>
      <c r="C42" s="51"/>
      <c r="D42" s="50"/>
      <c r="E42" s="51"/>
      <c r="F42" s="27"/>
      <c r="G42" s="28"/>
      <c r="H42" s="28"/>
      <c r="I42" s="28"/>
      <c r="J42" s="28"/>
      <c r="K42" s="29"/>
      <c r="L42" s="162"/>
      <c r="M42" s="163"/>
      <c r="N42" s="143"/>
      <c r="O42" s="144"/>
      <c r="P42" s="145"/>
      <c r="Q42" s="138"/>
      <c r="R42" s="139"/>
      <c r="S42" s="140"/>
      <c r="T42" s="138"/>
      <c r="U42" s="139"/>
      <c r="V42" s="140"/>
      <c r="W42" s="143"/>
      <c r="X42" s="144"/>
      <c r="Y42" s="145"/>
      <c r="Z42" s="146"/>
      <c r="AA42" s="144"/>
      <c r="AB42" s="145"/>
      <c r="AC42" s="137"/>
    </row>
    <row r="43" spans="1:29" s="9" customFormat="1" ht="20.100000000000001" customHeight="1" x14ac:dyDescent="0.25">
      <c r="A43" s="26">
        <v>34</v>
      </c>
      <c r="B43" s="50"/>
      <c r="C43" s="51"/>
      <c r="D43" s="50"/>
      <c r="E43" s="51"/>
      <c r="F43" s="27"/>
      <c r="G43" s="28"/>
      <c r="H43" s="28"/>
      <c r="I43" s="28"/>
      <c r="J43" s="28"/>
      <c r="K43" s="29"/>
      <c r="L43" s="162"/>
      <c r="M43" s="163"/>
      <c r="N43" s="136"/>
      <c r="O43" s="141"/>
      <c r="P43" s="142"/>
      <c r="Q43" s="143"/>
      <c r="R43" s="144"/>
      <c r="S43" s="145"/>
      <c r="T43" s="138"/>
      <c r="U43" s="139"/>
      <c r="V43" s="140"/>
      <c r="W43" s="138"/>
      <c r="X43" s="139"/>
      <c r="Y43" s="140"/>
      <c r="Z43" s="146"/>
      <c r="AA43" s="144"/>
      <c r="AB43" s="145"/>
      <c r="AC43" s="137"/>
    </row>
    <row r="44" spans="1:29" s="9" customFormat="1" ht="20.100000000000001" customHeight="1" thickBot="1" x14ac:dyDescent="0.3">
      <c r="A44" s="22">
        <v>35</v>
      </c>
      <c r="B44" s="44"/>
      <c r="C44" s="45"/>
      <c r="D44" s="44"/>
      <c r="E44" s="45"/>
      <c r="F44" s="23"/>
      <c r="G44" s="24"/>
      <c r="H44" s="24"/>
      <c r="I44" s="24"/>
      <c r="J44" s="24"/>
      <c r="K44" s="25"/>
      <c r="L44" s="164"/>
      <c r="M44" s="165"/>
      <c r="N44" s="147"/>
      <c r="O44" s="149"/>
      <c r="P44" s="150"/>
      <c r="Q44" s="147"/>
      <c r="R44" s="149"/>
      <c r="S44" s="150"/>
      <c r="T44" s="154"/>
      <c r="U44" s="155"/>
      <c r="V44" s="156"/>
      <c r="W44" s="151"/>
      <c r="X44" s="152"/>
      <c r="Y44" s="153"/>
      <c r="Z44" s="157"/>
      <c r="AA44" s="152"/>
      <c r="AB44" s="153"/>
      <c r="AC44" s="148"/>
    </row>
    <row r="45" spans="1:29" s="9" customFormat="1" ht="20.100000000000001" customHeight="1" x14ac:dyDescent="0.25">
      <c r="A45" s="11">
        <v>36</v>
      </c>
      <c r="B45" s="46"/>
      <c r="C45" s="47"/>
      <c r="D45" s="46"/>
      <c r="E45" s="47"/>
      <c r="F45" s="13"/>
      <c r="G45" s="14"/>
      <c r="H45" s="14"/>
      <c r="I45" s="14"/>
      <c r="J45" s="14"/>
      <c r="K45" s="15"/>
      <c r="L45" s="158"/>
      <c r="M45" s="159"/>
      <c r="N45" s="122"/>
      <c r="O45" s="123"/>
      <c r="P45" s="124"/>
      <c r="Q45" s="120"/>
      <c r="R45" s="125"/>
      <c r="S45" s="126"/>
      <c r="T45" s="120"/>
      <c r="U45" s="125"/>
      <c r="V45" s="126"/>
      <c r="W45" s="120"/>
      <c r="X45" s="125"/>
      <c r="Y45" s="126"/>
      <c r="Z45" s="168"/>
      <c r="AA45" s="123"/>
      <c r="AB45" s="124"/>
      <c r="AC45" s="121"/>
    </row>
    <row r="46" spans="1:29" s="9" customFormat="1" ht="20.100000000000001" customHeight="1" x14ac:dyDescent="0.25">
      <c r="A46" s="21">
        <v>37</v>
      </c>
      <c r="B46" s="48"/>
      <c r="C46" s="49"/>
      <c r="D46" s="48"/>
      <c r="E46" s="49"/>
      <c r="F46" s="23"/>
      <c r="G46" s="24"/>
      <c r="H46" s="24"/>
      <c r="I46" s="24"/>
      <c r="J46" s="24"/>
      <c r="K46" s="25"/>
      <c r="L46" s="164"/>
      <c r="M46" s="165"/>
      <c r="N46" s="151"/>
      <c r="O46" s="152"/>
      <c r="P46" s="153"/>
      <c r="Q46" s="151"/>
      <c r="R46" s="152"/>
      <c r="S46" s="153"/>
      <c r="T46" s="147"/>
      <c r="U46" s="149"/>
      <c r="V46" s="150"/>
      <c r="W46" s="147"/>
      <c r="X46" s="149"/>
      <c r="Y46" s="150"/>
      <c r="Z46" s="169"/>
      <c r="AA46" s="149"/>
      <c r="AB46" s="150"/>
      <c r="AC46" s="148"/>
    </row>
    <row r="47" spans="1:29" s="9" customFormat="1" ht="20.100000000000001" customHeight="1" x14ac:dyDescent="0.25">
      <c r="A47" s="39">
        <v>38</v>
      </c>
      <c r="B47" s="50"/>
      <c r="C47" s="51"/>
      <c r="D47" s="50"/>
      <c r="E47" s="51"/>
      <c r="F47" s="27"/>
      <c r="G47" s="28"/>
      <c r="H47" s="28"/>
      <c r="I47" s="28"/>
      <c r="J47" s="28"/>
      <c r="K47" s="29"/>
      <c r="L47" s="162"/>
      <c r="M47" s="163"/>
      <c r="N47" s="143"/>
      <c r="O47" s="144"/>
      <c r="P47" s="145"/>
      <c r="Q47" s="138"/>
      <c r="R47" s="139"/>
      <c r="S47" s="140"/>
      <c r="T47" s="138"/>
      <c r="U47" s="139"/>
      <c r="V47" s="140"/>
      <c r="W47" s="143"/>
      <c r="X47" s="144"/>
      <c r="Y47" s="145"/>
      <c r="Z47" s="146"/>
      <c r="AA47" s="144"/>
      <c r="AB47" s="145"/>
      <c r="AC47" s="137"/>
    </row>
    <row r="48" spans="1:29" s="9" customFormat="1" ht="20.100000000000001" customHeight="1" x14ac:dyDescent="0.25">
      <c r="A48" s="26">
        <v>39</v>
      </c>
      <c r="B48" s="50"/>
      <c r="C48" s="51"/>
      <c r="D48" s="50"/>
      <c r="E48" s="51"/>
      <c r="F48" s="27"/>
      <c r="G48" s="28"/>
      <c r="H48" s="28"/>
      <c r="I48" s="28"/>
      <c r="J48" s="28"/>
      <c r="K48" s="29"/>
      <c r="L48" s="162"/>
      <c r="M48" s="163"/>
      <c r="N48" s="136"/>
      <c r="O48" s="141"/>
      <c r="P48" s="142"/>
      <c r="Q48" s="143"/>
      <c r="R48" s="144"/>
      <c r="S48" s="145"/>
      <c r="T48" s="138"/>
      <c r="U48" s="139"/>
      <c r="V48" s="140"/>
      <c r="W48" s="138"/>
      <c r="X48" s="139"/>
      <c r="Y48" s="140"/>
      <c r="Z48" s="146"/>
      <c r="AA48" s="144"/>
      <c r="AB48" s="145"/>
      <c r="AC48" s="137"/>
    </row>
    <row r="49" spans="1:29" s="9" customFormat="1" ht="20.100000000000001" customHeight="1" thickBot="1" x14ac:dyDescent="0.3">
      <c r="A49" s="22">
        <v>40</v>
      </c>
      <c r="B49" s="44"/>
      <c r="C49" s="45"/>
      <c r="D49" s="44"/>
      <c r="E49" s="45"/>
      <c r="F49" s="23"/>
      <c r="G49" s="24"/>
      <c r="H49" s="24"/>
      <c r="I49" s="24"/>
      <c r="J49" s="24"/>
      <c r="K49" s="25"/>
      <c r="L49" s="164"/>
      <c r="M49" s="165"/>
      <c r="N49" s="147"/>
      <c r="O49" s="149"/>
      <c r="P49" s="150"/>
      <c r="Q49" s="147"/>
      <c r="R49" s="149"/>
      <c r="S49" s="150"/>
      <c r="T49" s="154"/>
      <c r="U49" s="155"/>
      <c r="V49" s="156"/>
      <c r="W49" s="151"/>
      <c r="X49" s="152"/>
      <c r="Y49" s="153"/>
      <c r="Z49" s="157"/>
      <c r="AA49" s="152"/>
      <c r="AB49" s="153"/>
      <c r="AC49" s="148"/>
    </row>
    <row r="50" spans="1:29" s="9" customFormat="1" ht="20.100000000000001" customHeight="1" x14ac:dyDescent="0.25">
      <c r="A50" s="11">
        <v>41</v>
      </c>
      <c r="B50" s="46"/>
      <c r="C50" s="47"/>
      <c r="D50" s="46"/>
      <c r="E50" s="47"/>
      <c r="F50" s="13"/>
      <c r="G50" s="14"/>
      <c r="H50" s="14"/>
      <c r="I50" s="14"/>
      <c r="J50" s="14"/>
      <c r="K50" s="15"/>
      <c r="L50" s="158"/>
      <c r="M50" s="159"/>
      <c r="N50" s="122"/>
      <c r="O50" s="123"/>
      <c r="P50" s="124"/>
      <c r="Q50" s="120"/>
      <c r="R50" s="125"/>
      <c r="S50" s="126"/>
      <c r="T50" s="120"/>
      <c r="U50" s="125"/>
      <c r="V50" s="126"/>
      <c r="W50" s="120"/>
      <c r="X50" s="125"/>
      <c r="Y50" s="126"/>
      <c r="Z50" s="168"/>
      <c r="AA50" s="123"/>
      <c r="AB50" s="124"/>
      <c r="AC50" s="121"/>
    </row>
    <row r="51" spans="1:29" s="9" customFormat="1" ht="20.100000000000001" customHeight="1" x14ac:dyDescent="0.25">
      <c r="A51" s="21">
        <v>42</v>
      </c>
      <c r="B51" s="48"/>
      <c r="C51" s="49"/>
      <c r="D51" s="48"/>
      <c r="E51" s="49"/>
      <c r="F51" s="23"/>
      <c r="G51" s="24"/>
      <c r="H51" s="24"/>
      <c r="I51" s="24"/>
      <c r="J51" s="24"/>
      <c r="K51" s="25"/>
      <c r="L51" s="164"/>
      <c r="M51" s="165"/>
      <c r="N51" s="151"/>
      <c r="O51" s="152"/>
      <c r="P51" s="153"/>
      <c r="Q51" s="151"/>
      <c r="R51" s="152"/>
      <c r="S51" s="153"/>
      <c r="T51" s="147"/>
      <c r="U51" s="149"/>
      <c r="V51" s="150"/>
      <c r="W51" s="147"/>
      <c r="X51" s="149"/>
      <c r="Y51" s="150"/>
      <c r="Z51" s="169"/>
      <c r="AA51" s="149"/>
      <c r="AB51" s="150"/>
      <c r="AC51" s="148"/>
    </row>
    <row r="52" spans="1:29" s="9" customFormat="1" ht="20.100000000000001" customHeight="1" x14ac:dyDescent="0.25">
      <c r="A52" s="39">
        <v>43</v>
      </c>
      <c r="B52" s="50"/>
      <c r="C52" s="51"/>
      <c r="D52" s="50"/>
      <c r="E52" s="51"/>
      <c r="F52" s="27"/>
      <c r="G52" s="28"/>
      <c r="H52" s="28"/>
      <c r="I52" s="28"/>
      <c r="J52" s="28"/>
      <c r="K52" s="29"/>
      <c r="L52" s="162"/>
      <c r="M52" s="163"/>
      <c r="N52" s="143"/>
      <c r="O52" s="144"/>
      <c r="P52" s="145"/>
      <c r="Q52" s="138"/>
      <c r="R52" s="139"/>
      <c r="S52" s="140"/>
      <c r="T52" s="138"/>
      <c r="U52" s="139"/>
      <c r="V52" s="140"/>
      <c r="W52" s="143"/>
      <c r="X52" s="144"/>
      <c r="Y52" s="145"/>
      <c r="Z52" s="146"/>
      <c r="AA52" s="144"/>
      <c r="AB52" s="145"/>
      <c r="AC52" s="137"/>
    </row>
    <row r="53" spans="1:29" s="9" customFormat="1" ht="20.100000000000001" customHeight="1" x14ac:dyDescent="0.25">
      <c r="A53" s="26">
        <v>44</v>
      </c>
      <c r="B53" s="50"/>
      <c r="C53" s="51"/>
      <c r="D53" s="50"/>
      <c r="E53" s="51"/>
      <c r="F53" s="27"/>
      <c r="G53" s="28"/>
      <c r="H53" s="28"/>
      <c r="I53" s="28"/>
      <c r="J53" s="28"/>
      <c r="K53" s="29"/>
      <c r="L53" s="162"/>
      <c r="M53" s="163"/>
      <c r="N53" s="136"/>
      <c r="O53" s="141"/>
      <c r="P53" s="142"/>
      <c r="Q53" s="143"/>
      <c r="R53" s="144"/>
      <c r="S53" s="145"/>
      <c r="T53" s="138"/>
      <c r="U53" s="139"/>
      <c r="V53" s="140"/>
      <c r="W53" s="138"/>
      <c r="X53" s="139"/>
      <c r="Y53" s="140"/>
      <c r="Z53" s="146"/>
      <c r="AA53" s="144"/>
      <c r="AB53" s="145"/>
      <c r="AC53" s="137"/>
    </row>
    <row r="54" spans="1:29" s="9" customFormat="1" ht="20.100000000000001" customHeight="1" thickBot="1" x14ac:dyDescent="0.3">
      <c r="A54" s="22">
        <v>45</v>
      </c>
      <c r="B54" s="44"/>
      <c r="C54" s="45"/>
      <c r="D54" s="44"/>
      <c r="E54" s="45"/>
      <c r="F54" s="23"/>
      <c r="G54" s="24"/>
      <c r="H54" s="24"/>
      <c r="I54" s="24"/>
      <c r="J54" s="24"/>
      <c r="K54" s="25"/>
      <c r="L54" s="164"/>
      <c r="M54" s="165"/>
      <c r="N54" s="147"/>
      <c r="O54" s="149"/>
      <c r="P54" s="150"/>
      <c r="Q54" s="147"/>
      <c r="R54" s="149"/>
      <c r="S54" s="150"/>
      <c r="T54" s="154"/>
      <c r="U54" s="155"/>
      <c r="V54" s="156"/>
      <c r="W54" s="151"/>
      <c r="X54" s="152"/>
      <c r="Y54" s="153"/>
      <c r="Z54" s="157"/>
      <c r="AA54" s="152"/>
      <c r="AB54" s="153"/>
      <c r="AC54" s="148"/>
    </row>
    <row r="55" spans="1:29" s="9" customFormat="1" ht="20.100000000000001" customHeight="1" x14ac:dyDescent="0.25">
      <c r="A55" s="12">
        <v>46</v>
      </c>
      <c r="B55" s="46"/>
      <c r="C55" s="47"/>
      <c r="D55" s="46"/>
      <c r="E55" s="47"/>
      <c r="F55" s="13"/>
      <c r="G55" s="14"/>
      <c r="H55" s="14"/>
      <c r="I55" s="14"/>
      <c r="J55" s="14"/>
      <c r="K55" s="15"/>
      <c r="L55" s="158"/>
      <c r="M55" s="159"/>
      <c r="N55" s="122"/>
      <c r="O55" s="123"/>
      <c r="P55" s="124"/>
      <c r="Q55" s="120"/>
      <c r="R55" s="125"/>
      <c r="S55" s="126"/>
      <c r="T55" s="120"/>
      <c r="U55" s="125"/>
      <c r="V55" s="126"/>
      <c r="W55" s="120"/>
      <c r="X55" s="125"/>
      <c r="Y55" s="126"/>
      <c r="Z55" s="168"/>
      <c r="AA55" s="123"/>
      <c r="AB55" s="124"/>
      <c r="AC55" s="121"/>
    </row>
    <row r="56" spans="1:29" s="9" customFormat="1" ht="20.100000000000001" customHeight="1" x14ac:dyDescent="0.25">
      <c r="A56" s="22">
        <v>47</v>
      </c>
      <c r="B56" s="48"/>
      <c r="C56" s="49"/>
      <c r="D56" s="48"/>
      <c r="E56" s="49"/>
      <c r="F56" s="23"/>
      <c r="G56" s="24"/>
      <c r="H56" s="24"/>
      <c r="I56" s="24"/>
      <c r="J56" s="24"/>
      <c r="K56" s="25"/>
      <c r="L56" s="164"/>
      <c r="M56" s="165"/>
      <c r="N56" s="151"/>
      <c r="O56" s="152"/>
      <c r="P56" s="153"/>
      <c r="Q56" s="151"/>
      <c r="R56" s="152"/>
      <c r="S56" s="153"/>
      <c r="T56" s="147"/>
      <c r="U56" s="149"/>
      <c r="V56" s="150"/>
      <c r="W56" s="147"/>
      <c r="X56" s="149"/>
      <c r="Y56" s="150"/>
      <c r="Z56" s="169"/>
      <c r="AA56" s="149"/>
      <c r="AB56" s="150"/>
      <c r="AC56" s="148"/>
    </row>
    <row r="57" spans="1:29" s="9" customFormat="1" ht="20.100000000000001" customHeight="1" x14ac:dyDescent="0.25">
      <c r="A57" s="39">
        <v>48</v>
      </c>
      <c r="B57" s="50"/>
      <c r="C57" s="51"/>
      <c r="D57" s="50"/>
      <c r="E57" s="51"/>
      <c r="F57" s="27"/>
      <c r="G57" s="28"/>
      <c r="H57" s="28"/>
      <c r="I57" s="28"/>
      <c r="J57" s="28"/>
      <c r="K57" s="29"/>
      <c r="L57" s="162"/>
      <c r="M57" s="163"/>
      <c r="N57" s="143"/>
      <c r="O57" s="144"/>
      <c r="P57" s="145"/>
      <c r="Q57" s="138"/>
      <c r="R57" s="139"/>
      <c r="S57" s="140"/>
      <c r="T57" s="138"/>
      <c r="U57" s="139"/>
      <c r="V57" s="140"/>
      <c r="W57" s="143"/>
      <c r="X57" s="144"/>
      <c r="Y57" s="145"/>
      <c r="Z57" s="146"/>
      <c r="AA57" s="144"/>
      <c r="AB57" s="145"/>
      <c r="AC57" s="137"/>
    </row>
    <row r="58" spans="1:29" s="9" customFormat="1" ht="20.100000000000001" customHeight="1" x14ac:dyDescent="0.25">
      <c r="A58" s="26">
        <v>49</v>
      </c>
      <c r="B58" s="50"/>
      <c r="C58" s="51"/>
      <c r="D58" s="50"/>
      <c r="E58" s="51"/>
      <c r="F58" s="27"/>
      <c r="G58" s="28"/>
      <c r="H58" s="28"/>
      <c r="I58" s="28"/>
      <c r="J58" s="28"/>
      <c r="K58" s="29"/>
      <c r="L58" s="162"/>
      <c r="M58" s="163"/>
      <c r="N58" s="136"/>
      <c r="O58" s="141"/>
      <c r="P58" s="142"/>
      <c r="Q58" s="143"/>
      <c r="R58" s="144"/>
      <c r="S58" s="145"/>
      <c r="T58" s="138"/>
      <c r="U58" s="139"/>
      <c r="V58" s="140"/>
      <c r="W58" s="138"/>
      <c r="X58" s="139"/>
      <c r="Y58" s="140"/>
      <c r="Z58" s="146"/>
      <c r="AA58" s="144"/>
      <c r="AB58" s="145"/>
      <c r="AC58" s="137"/>
    </row>
    <row r="59" spans="1:29" s="9" customFormat="1" ht="20.100000000000001" customHeight="1" thickBot="1" x14ac:dyDescent="0.3">
      <c r="A59" s="22">
        <v>50</v>
      </c>
      <c r="B59" s="44"/>
      <c r="C59" s="45"/>
      <c r="D59" s="44"/>
      <c r="E59" s="45"/>
      <c r="F59" s="23"/>
      <c r="G59" s="24"/>
      <c r="H59" s="24"/>
      <c r="I59" s="24"/>
      <c r="J59" s="24"/>
      <c r="K59" s="25"/>
      <c r="L59" s="164"/>
      <c r="M59" s="165"/>
      <c r="N59" s="147"/>
      <c r="O59" s="149"/>
      <c r="P59" s="150"/>
      <c r="Q59" s="147"/>
      <c r="R59" s="149"/>
      <c r="S59" s="150"/>
      <c r="T59" s="154"/>
      <c r="U59" s="155"/>
      <c r="V59" s="156"/>
      <c r="W59" s="151"/>
      <c r="X59" s="152"/>
      <c r="Y59" s="153"/>
      <c r="Z59" s="157"/>
      <c r="AA59" s="152"/>
      <c r="AB59" s="153"/>
      <c r="AC59" s="148"/>
    </row>
    <row r="60" spans="1:29" s="9" customFormat="1" ht="20.100000000000001" customHeight="1" x14ac:dyDescent="0.25">
      <c r="A60" s="12">
        <v>51</v>
      </c>
      <c r="B60" s="46"/>
      <c r="C60" s="47"/>
      <c r="D60" s="46"/>
      <c r="E60" s="47"/>
      <c r="F60" s="13"/>
      <c r="G60" s="14"/>
      <c r="H60" s="14"/>
      <c r="I60" s="14"/>
      <c r="J60" s="14"/>
      <c r="K60" s="15"/>
      <c r="L60" s="158"/>
      <c r="M60" s="159"/>
      <c r="N60" s="122"/>
      <c r="O60" s="123"/>
      <c r="P60" s="124"/>
      <c r="Q60" s="120"/>
      <c r="R60" s="125"/>
      <c r="S60" s="126"/>
      <c r="T60" s="120"/>
      <c r="U60" s="125"/>
      <c r="V60" s="126"/>
      <c r="W60" s="120"/>
      <c r="X60" s="125"/>
      <c r="Y60" s="126"/>
      <c r="Z60" s="168"/>
      <c r="AA60" s="123"/>
      <c r="AB60" s="124"/>
      <c r="AC60" s="121"/>
    </row>
    <row r="61" spans="1:29" s="9" customFormat="1" ht="20.100000000000001" customHeight="1" x14ac:dyDescent="0.25">
      <c r="A61" s="22">
        <v>52</v>
      </c>
      <c r="B61" s="48"/>
      <c r="C61" s="49"/>
      <c r="D61" s="48"/>
      <c r="E61" s="49"/>
      <c r="F61" s="23"/>
      <c r="G61" s="24"/>
      <c r="H61" s="24"/>
      <c r="I61" s="24"/>
      <c r="J61" s="24"/>
      <c r="K61" s="25"/>
      <c r="L61" s="164"/>
      <c r="M61" s="165"/>
      <c r="N61" s="151"/>
      <c r="O61" s="152"/>
      <c r="P61" s="153"/>
      <c r="Q61" s="151"/>
      <c r="R61" s="152"/>
      <c r="S61" s="153"/>
      <c r="T61" s="147"/>
      <c r="U61" s="149"/>
      <c r="V61" s="150"/>
      <c r="W61" s="147"/>
      <c r="X61" s="149"/>
      <c r="Y61" s="150"/>
      <c r="Z61" s="169"/>
      <c r="AA61" s="149"/>
      <c r="AB61" s="150"/>
      <c r="AC61" s="148"/>
    </row>
    <row r="62" spans="1:29" s="9" customFormat="1" ht="20.100000000000001" customHeight="1" x14ac:dyDescent="0.25">
      <c r="A62" s="39">
        <v>53</v>
      </c>
      <c r="B62" s="50"/>
      <c r="C62" s="51"/>
      <c r="D62" s="50"/>
      <c r="E62" s="51"/>
      <c r="F62" s="27"/>
      <c r="G62" s="28"/>
      <c r="H62" s="28"/>
      <c r="I62" s="28"/>
      <c r="J62" s="28"/>
      <c r="K62" s="29"/>
      <c r="L62" s="162"/>
      <c r="M62" s="163"/>
      <c r="N62" s="143"/>
      <c r="O62" s="144"/>
      <c r="P62" s="145"/>
      <c r="Q62" s="138"/>
      <c r="R62" s="139"/>
      <c r="S62" s="140"/>
      <c r="T62" s="138"/>
      <c r="U62" s="139"/>
      <c r="V62" s="140"/>
      <c r="W62" s="143"/>
      <c r="X62" s="144"/>
      <c r="Y62" s="145"/>
      <c r="Z62" s="146"/>
      <c r="AA62" s="144"/>
      <c r="AB62" s="145"/>
      <c r="AC62" s="137"/>
    </row>
    <row r="63" spans="1:29" s="9" customFormat="1" ht="20.100000000000001" customHeight="1" x14ac:dyDescent="0.25">
      <c r="A63" s="26">
        <v>54</v>
      </c>
      <c r="B63" s="50"/>
      <c r="C63" s="51"/>
      <c r="D63" s="50"/>
      <c r="E63" s="51"/>
      <c r="F63" s="27"/>
      <c r="G63" s="28"/>
      <c r="H63" s="28"/>
      <c r="I63" s="28"/>
      <c r="J63" s="28"/>
      <c r="K63" s="29"/>
      <c r="L63" s="162"/>
      <c r="M63" s="163"/>
      <c r="N63" s="136"/>
      <c r="O63" s="141"/>
      <c r="P63" s="142"/>
      <c r="Q63" s="143"/>
      <c r="R63" s="144"/>
      <c r="S63" s="145"/>
      <c r="T63" s="138"/>
      <c r="U63" s="139"/>
      <c r="V63" s="140"/>
      <c r="W63" s="138"/>
      <c r="X63" s="139"/>
      <c r="Y63" s="140"/>
      <c r="Z63" s="146"/>
      <c r="AA63" s="144"/>
      <c r="AB63" s="145"/>
      <c r="AC63" s="137"/>
    </row>
    <row r="64" spans="1:29" s="9" customFormat="1" ht="20.100000000000001" customHeight="1" thickBot="1" x14ac:dyDescent="0.3">
      <c r="A64" s="22">
        <v>55</v>
      </c>
      <c r="B64" s="44"/>
      <c r="C64" s="45"/>
      <c r="D64" s="44"/>
      <c r="E64" s="45"/>
      <c r="F64" s="23"/>
      <c r="G64" s="24"/>
      <c r="H64" s="24"/>
      <c r="I64" s="24"/>
      <c r="J64" s="24"/>
      <c r="K64" s="25"/>
      <c r="L64" s="164"/>
      <c r="M64" s="165"/>
      <c r="N64" s="147"/>
      <c r="O64" s="149"/>
      <c r="P64" s="150"/>
      <c r="Q64" s="147"/>
      <c r="R64" s="149"/>
      <c r="S64" s="150"/>
      <c r="T64" s="154"/>
      <c r="U64" s="155"/>
      <c r="V64" s="156"/>
      <c r="W64" s="151"/>
      <c r="X64" s="152"/>
      <c r="Y64" s="153"/>
      <c r="Z64" s="157"/>
      <c r="AA64" s="152"/>
      <c r="AB64" s="153"/>
      <c r="AC64" s="148"/>
    </row>
    <row r="65" spans="1:34" s="9" customFormat="1" ht="20.100000000000001" customHeight="1" x14ac:dyDescent="0.25">
      <c r="A65" s="11">
        <v>56</v>
      </c>
      <c r="B65" s="46"/>
      <c r="C65" s="47"/>
      <c r="D65" s="46"/>
      <c r="E65" s="47"/>
      <c r="F65" s="13"/>
      <c r="G65" s="14"/>
      <c r="H65" s="14"/>
      <c r="I65" s="14"/>
      <c r="J65" s="14"/>
      <c r="K65" s="15"/>
      <c r="L65" s="158"/>
      <c r="M65" s="159"/>
      <c r="N65" s="122"/>
      <c r="O65" s="123"/>
      <c r="P65" s="124"/>
      <c r="Q65" s="120"/>
      <c r="R65" s="125"/>
      <c r="S65" s="126"/>
      <c r="T65" s="120"/>
      <c r="U65" s="125"/>
      <c r="V65" s="126"/>
      <c r="W65" s="120"/>
      <c r="X65" s="125"/>
      <c r="Y65" s="126"/>
      <c r="Z65" s="168"/>
      <c r="AA65" s="123"/>
      <c r="AB65" s="124"/>
      <c r="AC65" s="121"/>
    </row>
    <row r="66" spans="1:34" s="9" customFormat="1" ht="20.100000000000001" customHeight="1" x14ac:dyDescent="0.25">
      <c r="A66" s="26">
        <v>57</v>
      </c>
      <c r="B66" s="50"/>
      <c r="C66" s="51"/>
      <c r="D66" s="50"/>
      <c r="E66" s="51"/>
      <c r="F66" s="27"/>
      <c r="G66" s="28"/>
      <c r="H66" s="28"/>
      <c r="I66" s="28"/>
      <c r="J66" s="28"/>
      <c r="K66" s="29"/>
      <c r="L66" s="162"/>
      <c r="M66" s="163"/>
      <c r="N66" s="138"/>
      <c r="O66" s="139"/>
      <c r="P66" s="140"/>
      <c r="Q66" s="138"/>
      <c r="R66" s="139"/>
      <c r="S66" s="140"/>
      <c r="T66" s="136"/>
      <c r="U66" s="141"/>
      <c r="V66" s="142"/>
      <c r="W66" s="136"/>
      <c r="X66" s="141"/>
      <c r="Y66" s="142"/>
      <c r="Z66" s="170"/>
      <c r="AA66" s="141"/>
      <c r="AB66" s="142"/>
      <c r="AC66" s="137"/>
    </row>
    <row r="67" spans="1:34" s="9" customFormat="1" ht="20.100000000000001" customHeight="1" x14ac:dyDescent="0.25">
      <c r="A67" s="39">
        <v>58</v>
      </c>
      <c r="B67" s="50"/>
      <c r="C67" s="51"/>
      <c r="D67" s="50"/>
      <c r="E67" s="51"/>
      <c r="F67" s="27"/>
      <c r="G67" s="28"/>
      <c r="H67" s="28"/>
      <c r="I67" s="28"/>
      <c r="J67" s="28"/>
      <c r="K67" s="29"/>
      <c r="L67" s="162"/>
      <c r="M67" s="163"/>
      <c r="N67" s="143"/>
      <c r="O67" s="144"/>
      <c r="P67" s="145"/>
      <c r="Q67" s="138"/>
      <c r="R67" s="139"/>
      <c r="S67" s="140"/>
      <c r="T67" s="138"/>
      <c r="U67" s="139"/>
      <c r="V67" s="140"/>
      <c r="W67" s="143"/>
      <c r="X67" s="144"/>
      <c r="Y67" s="145"/>
      <c r="Z67" s="170"/>
      <c r="AA67" s="141"/>
      <c r="AB67" s="142"/>
      <c r="AC67" s="137"/>
    </row>
    <row r="68" spans="1:34" s="9" customFormat="1" ht="20.100000000000001" customHeight="1" x14ac:dyDescent="0.25">
      <c r="A68" s="26">
        <v>59</v>
      </c>
      <c r="B68" s="50"/>
      <c r="C68" s="51"/>
      <c r="D68" s="50"/>
      <c r="E68" s="51"/>
      <c r="F68" s="27"/>
      <c r="G68" s="28"/>
      <c r="H68" s="28"/>
      <c r="I68" s="28"/>
      <c r="J68" s="28"/>
      <c r="K68" s="29"/>
      <c r="L68" s="162"/>
      <c r="M68" s="163"/>
      <c r="N68" s="136"/>
      <c r="O68" s="141"/>
      <c r="P68" s="142"/>
      <c r="Q68" s="143"/>
      <c r="R68" s="144"/>
      <c r="S68" s="145"/>
      <c r="T68" s="138"/>
      <c r="U68" s="139"/>
      <c r="V68" s="140"/>
      <c r="W68" s="138"/>
      <c r="X68" s="139"/>
      <c r="Y68" s="140"/>
      <c r="Z68" s="170"/>
      <c r="AA68" s="141"/>
      <c r="AB68" s="142"/>
      <c r="AC68" s="137"/>
    </row>
    <row r="69" spans="1:34" s="9" customFormat="1" ht="20.100000000000001" customHeight="1" thickBot="1" x14ac:dyDescent="0.3">
      <c r="A69" s="21">
        <v>60</v>
      </c>
      <c r="B69" s="44"/>
      <c r="C69" s="45"/>
      <c r="D69" s="44"/>
      <c r="E69" s="45"/>
      <c r="F69" s="31"/>
      <c r="G69" s="32"/>
      <c r="H69" s="32"/>
      <c r="I69" s="32"/>
      <c r="J69" s="32"/>
      <c r="K69" s="33"/>
      <c r="L69" s="166"/>
      <c r="M69" s="167"/>
      <c r="N69" s="171"/>
      <c r="O69" s="172"/>
      <c r="P69" s="173"/>
      <c r="Q69" s="171"/>
      <c r="R69" s="172"/>
      <c r="S69" s="173"/>
      <c r="T69" s="174"/>
      <c r="U69" s="175"/>
      <c r="V69" s="176"/>
      <c r="W69" s="177"/>
      <c r="X69" s="178"/>
      <c r="Y69" s="179"/>
      <c r="Z69" s="180"/>
      <c r="AA69" s="178"/>
      <c r="AB69" s="179"/>
      <c r="AC69" s="181"/>
    </row>
    <row r="70" spans="1:34" s="9" customFormat="1" ht="20.45" customHeight="1" x14ac:dyDescent="0.25">
      <c r="A70" s="116" t="s">
        <v>24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8"/>
      <c r="N70" s="34">
        <f>SUM(N9:N69)</f>
        <v>0</v>
      </c>
      <c r="O70" s="35">
        <f>SUM(O9:O69)</f>
        <v>0</v>
      </c>
      <c r="P70" s="36">
        <f>SUM(P9:P69)</f>
        <v>0</v>
      </c>
      <c r="Q70" s="34">
        <f>SUM(Q9:Q69)</f>
        <v>0</v>
      </c>
      <c r="R70" s="35">
        <f>SUM(R9:R69)</f>
        <v>0</v>
      </c>
      <c r="S70" s="36">
        <f>SUM(S9:S69)</f>
        <v>0</v>
      </c>
      <c r="T70" s="34">
        <f>SUM(T9:T69)</f>
        <v>0</v>
      </c>
      <c r="U70" s="35">
        <f>SUM(U9:U69)</f>
        <v>0</v>
      </c>
      <c r="V70" s="36">
        <f>SUM(V9:V69)</f>
        <v>0</v>
      </c>
      <c r="W70" s="34">
        <f>SUM(W9:W69)</f>
        <v>0</v>
      </c>
      <c r="X70" s="35">
        <f>SUM(X9:X69)</f>
        <v>0</v>
      </c>
      <c r="Y70" s="36">
        <f>SUM(Y9:Y69)</f>
        <v>0</v>
      </c>
      <c r="Z70" s="34">
        <f>SUM(Z9:Z69)</f>
        <v>0</v>
      </c>
      <c r="AA70" s="35">
        <f>SUM(AA9:AA69)</f>
        <v>0</v>
      </c>
      <c r="AB70" s="36">
        <f>SUM(AB9:AB69)</f>
        <v>0</v>
      </c>
      <c r="AC70" s="16">
        <f>SUM(AC9:AC69)</f>
        <v>0</v>
      </c>
      <c r="AE70" s="9" t="s">
        <v>38</v>
      </c>
      <c r="AG70" s="40">
        <f>X70+Y70+AC70+V70+U70+S70+R70+P70+O70+AA70+AB70</f>
        <v>0</v>
      </c>
    </row>
    <row r="71" spans="1:34" s="9" customFormat="1" ht="20.45" customHeight="1" x14ac:dyDescent="0.25">
      <c r="A71" s="103" t="s">
        <v>25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5"/>
      <c r="N71" s="50">
        <f>(O70-P70)*50</f>
        <v>0</v>
      </c>
      <c r="O71" s="55"/>
      <c r="P71" s="51"/>
      <c r="Q71" s="50">
        <f t="shared" ref="Q71" si="0">(R70-S70)*50</f>
        <v>0</v>
      </c>
      <c r="R71" s="55"/>
      <c r="S71" s="51"/>
      <c r="T71" s="50">
        <f t="shared" ref="T71" si="1">(U70-V70)*50</f>
        <v>0</v>
      </c>
      <c r="U71" s="55"/>
      <c r="V71" s="51"/>
      <c r="W71" s="50">
        <f t="shared" ref="W71" si="2">(X70-Y70)*50</f>
        <v>0</v>
      </c>
      <c r="X71" s="55"/>
      <c r="Y71" s="51"/>
      <c r="Z71" s="50">
        <f t="shared" ref="Z71" si="3">(AA70-AB70)*50</f>
        <v>0</v>
      </c>
      <c r="AA71" s="55"/>
      <c r="AB71" s="51"/>
      <c r="AC71" s="30"/>
    </row>
    <row r="72" spans="1:34" s="9" customFormat="1" ht="20.45" customHeight="1" x14ac:dyDescent="0.25">
      <c r="A72" s="103" t="s">
        <v>43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5"/>
      <c r="N72" s="50">
        <f>(S70+V70+AB70+Y70)*24</f>
        <v>0</v>
      </c>
      <c r="O72" s="55"/>
      <c r="P72" s="51"/>
      <c r="Q72" s="50">
        <f>(P70+V70+AB70+Y70)*24</f>
        <v>0</v>
      </c>
      <c r="R72" s="55"/>
      <c r="S72" s="51"/>
      <c r="T72" s="50">
        <f>(S70+P70+Y70)*24</f>
        <v>0</v>
      </c>
      <c r="U72" s="55"/>
      <c r="V72" s="51"/>
      <c r="W72" s="50">
        <f>(V70+S70+AB70+P70)*24</f>
        <v>0</v>
      </c>
      <c r="X72" s="55"/>
      <c r="Y72" s="51"/>
      <c r="Z72" s="50">
        <f>(V70+S70+P70+Y70)*24</f>
        <v>0</v>
      </c>
      <c r="AA72" s="55"/>
      <c r="AB72" s="51"/>
      <c r="AC72" s="30"/>
    </row>
    <row r="73" spans="1:34" s="9" customFormat="1" ht="20.45" customHeight="1" x14ac:dyDescent="0.25">
      <c r="A73" s="106" t="s">
        <v>26</v>
      </c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8"/>
      <c r="N73" s="50">
        <f>N72+N71+N70</f>
        <v>0</v>
      </c>
      <c r="O73" s="55"/>
      <c r="P73" s="51"/>
      <c r="Q73" s="50">
        <f t="shared" ref="Q73" si="4">Q72+Q71+Q70</f>
        <v>0</v>
      </c>
      <c r="R73" s="55"/>
      <c r="S73" s="51"/>
      <c r="T73" s="50">
        <f t="shared" ref="T73" si="5">T72+T71+T70</f>
        <v>0</v>
      </c>
      <c r="U73" s="55"/>
      <c r="V73" s="51"/>
      <c r="W73" s="50">
        <f t="shared" ref="W73" si="6">W72+W71+W70</f>
        <v>0</v>
      </c>
      <c r="X73" s="55"/>
      <c r="Y73" s="51"/>
      <c r="Z73" s="50">
        <f t="shared" ref="Z73" si="7">Z72+Z71+Z70</f>
        <v>0</v>
      </c>
      <c r="AA73" s="55"/>
      <c r="AB73" s="51"/>
      <c r="AC73" s="30"/>
    </row>
    <row r="74" spans="1:34" s="9" customFormat="1" ht="20.45" customHeight="1" x14ac:dyDescent="0.25">
      <c r="A74" s="109" t="s">
        <v>27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5"/>
      <c r="N74" s="56">
        <f>VLOOKUP(P70,Abreizgeld,2,0)+Abreizgeld!B24*AC70</f>
        <v>0</v>
      </c>
      <c r="O74" s="57"/>
      <c r="P74" s="58"/>
      <c r="Q74" s="56">
        <f>VLOOKUP(S70,Abreizgeld,2,0)+Abreizgeld!B24*AC70</f>
        <v>0</v>
      </c>
      <c r="R74" s="57"/>
      <c r="S74" s="58"/>
      <c r="T74" s="56">
        <f>VLOOKUP(V70,Abreizgeld,2,0)+Abreizgeld!B24*AC70</f>
        <v>0</v>
      </c>
      <c r="U74" s="57"/>
      <c r="V74" s="58"/>
      <c r="W74" s="56">
        <f>VLOOKUP(Y70,Abreizgeld,2,0)+Abreizgeld!E24*AF70</f>
        <v>0</v>
      </c>
      <c r="X74" s="57"/>
      <c r="Y74" s="58"/>
      <c r="Z74" s="56">
        <f>VLOOKUP(AB70,Abreizgeld,2,0)+Abreizgeld!B24*AC70</f>
        <v>0</v>
      </c>
      <c r="AA74" s="57"/>
      <c r="AB74" s="58"/>
      <c r="AC74" s="30"/>
      <c r="AE74" s="9" t="s">
        <v>39</v>
      </c>
      <c r="AH74" s="41">
        <f>T74+Q74+N74+Z74+W74</f>
        <v>0</v>
      </c>
    </row>
    <row r="75" spans="1:34" s="9" customFormat="1" ht="15.75" customHeight="1" thickBot="1" x14ac:dyDescent="0.3">
      <c r="A75" s="110" t="s">
        <v>28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2"/>
      <c r="N75" s="59"/>
      <c r="O75" s="60"/>
      <c r="P75" s="61"/>
      <c r="Q75" s="59"/>
      <c r="R75" s="60"/>
      <c r="S75" s="61"/>
      <c r="T75" s="59"/>
      <c r="U75" s="60"/>
      <c r="V75" s="61"/>
      <c r="W75" s="59"/>
      <c r="X75" s="60"/>
      <c r="Y75" s="61"/>
      <c r="Z75" s="59"/>
      <c r="AA75" s="60"/>
      <c r="AB75" s="61"/>
      <c r="AC75" s="10"/>
    </row>
  </sheetData>
  <mergeCells count="201">
    <mergeCell ref="B67:C67"/>
    <mergeCell ref="D67:E67"/>
    <mergeCell ref="A8:AC8"/>
    <mergeCell ref="B57:C57"/>
    <mergeCell ref="D57:E57"/>
    <mergeCell ref="A39:AC39"/>
    <mergeCell ref="W71:Y71"/>
    <mergeCell ref="W72:Y72"/>
    <mergeCell ref="W73:Y73"/>
    <mergeCell ref="W74:Y74"/>
    <mergeCell ref="W75:Y75"/>
    <mergeCell ref="B12:C12"/>
    <mergeCell ref="D12:E12"/>
    <mergeCell ref="B17:C17"/>
    <mergeCell ref="D17:E17"/>
    <mergeCell ref="B21:C21"/>
    <mergeCell ref="D21:E21"/>
    <mergeCell ref="B26:C26"/>
    <mergeCell ref="D26:E26"/>
    <mergeCell ref="B33:C33"/>
    <mergeCell ref="D33:E33"/>
    <mergeCell ref="B31:C31"/>
    <mergeCell ref="D31:E31"/>
    <mergeCell ref="B36:C36"/>
    <mergeCell ref="D36:E36"/>
    <mergeCell ref="B42:C42"/>
    <mergeCell ref="D42:E42"/>
    <mergeCell ref="B47:C47"/>
    <mergeCell ref="D47:E47"/>
    <mergeCell ref="B52:C52"/>
    <mergeCell ref="A1:M1"/>
    <mergeCell ref="N1:P1"/>
    <mergeCell ref="Q1:S1"/>
    <mergeCell ref="AE2:AG4"/>
    <mergeCell ref="AE1:AI1"/>
    <mergeCell ref="Q71:S71"/>
    <mergeCell ref="Q72:S72"/>
    <mergeCell ref="Q73:S73"/>
    <mergeCell ref="D48:E48"/>
    <mergeCell ref="D50:E50"/>
    <mergeCell ref="D51:E51"/>
    <mergeCell ref="D53:E53"/>
    <mergeCell ref="D65:E65"/>
    <mergeCell ref="A70:M70"/>
    <mergeCell ref="D37:E37"/>
    <mergeCell ref="D40:E40"/>
    <mergeCell ref="D41:E41"/>
    <mergeCell ref="D43:E43"/>
    <mergeCell ref="D45:E45"/>
    <mergeCell ref="D46:E46"/>
    <mergeCell ref="D27:E27"/>
    <mergeCell ref="D29:E29"/>
    <mergeCell ref="D30:E30"/>
    <mergeCell ref="W1:Y1"/>
    <mergeCell ref="Q74:S74"/>
    <mergeCell ref="Q75:S75"/>
    <mergeCell ref="T71:V71"/>
    <mergeCell ref="T72:V72"/>
    <mergeCell ref="T73:V73"/>
    <mergeCell ref="T74:V74"/>
    <mergeCell ref="T75:V75"/>
    <mergeCell ref="A71:M71"/>
    <mergeCell ref="A72:M72"/>
    <mergeCell ref="A73:M73"/>
    <mergeCell ref="A74:M74"/>
    <mergeCell ref="A75:M75"/>
    <mergeCell ref="N71:P71"/>
    <mergeCell ref="N72:P72"/>
    <mergeCell ref="N73:P73"/>
    <mergeCell ref="N74:P74"/>
    <mergeCell ref="N75:P75"/>
    <mergeCell ref="D32:E32"/>
    <mergeCell ref="D34:E34"/>
    <mergeCell ref="D35:E35"/>
    <mergeCell ref="D16:E16"/>
    <mergeCell ref="D19:E19"/>
    <mergeCell ref="D20:E20"/>
    <mergeCell ref="D22:E22"/>
    <mergeCell ref="D24:E24"/>
    <mergeCell ref="D25:E25"/>
    <mergeCell ref="B65:C65"/>
    <mergeCell ref="B66:C66"/>
    <mergeCell ref="B69:C69"/>
    <mergeCell ref="D69:E69"/>
    <mergeCell ref="D66:E66"/>
    <mergeCell ref="D9:E9"/>
    <mergeCell ref="D10:E10"/>
    <mergeCell ref="D11:E11"/>
    <mergeCell ref="D14:E14"/>
    <mergeCell ref="D15:E15"/>
    <mergeCell ref="B45:C45"/>
    <mergeCell ref="B46:C46"/>
    <mergeCell ref="B48:C48"/>
    <mergeCell ref="B50:C50"/>
    <mergeCell ref="B51:C51"/>
    <mergeCell ref="B53:C53"/>
    <mergeCell ref="B34:C34"/>
    <mergeCell ref="B35:C35"/>
    <mergeCell ref="B37:C37"/>
    <mergeCell ref="B40:C40"/>
    <mergeCell ref="B41:C41"/>
    <mergeCell ref="B43:C43"/>
    <mergeCell ref="B24:C24"/>
    <mergeCell ref="B25:C25"/>
    <mergeCell ref="B27:C27"/>
    <mergeCell ref="B29:C29"/>
    <mergeCell ref="B30:C30"/>
    <mergeCell ref="B32:C32"/>
    <mergeCell ref="B14:C14"/>
    <mergeCell ref="B15:C15"/>
    <mergeCell ref="B16:C16"/>
    <mergeCell ref="B19:C19"/>
    <mergeCell ref="B20:C20"/>
    <mergeCell ref="B22:C22"/>
    <mergeCell ref="AC3:AC7"/>
    <mergeCell ref="B9:C9"/>
    <mergeCell ref="B10:C10"/>
    <mergeCell ref="B11:C11"/>
    <mergeCell ref="T6:V6"/>
    <mergeCell ref="N6:P6"/>
    <mergeCell ref="Q6:S6"/>
    <mergeCell ref="U2:V2"/>
    <mergeCell ref="L3:M6"/>
    <mergeCell ref="N3:P3"/>
    <mergeCell ref="Q3:S3"/>
    <mergeCell ref="T3:V3"/>
    <mergeCell ref="N5:P5"/>
    <mergeCell ref="T5:V5"/>
    <mergeCell ref="Q5:S5"/>
    <mergeCell ref="N4:P4"/>
    <mergeCell ref="Q4:S4"/>
    <mergeCell ref="T4:V4"/>
    <mergeCell ref="G5:G7"/>
    <mergeCell ref="H5:H7"/>
    <mergeCell ref="I5:I7"/>
    <mergeCell ref="X2:Y2"/>
    <mergeCell ref="W3:Y3"/>
    <mergeCell ref="W4:Y4"/>
    <mergeCell ref="Z5:AB5"/>
    <mergeCell ref="Z6:AB6"/>
    <mergeCell ref="AA2:AB2"/>
    <mergeCell ref="N2:P2"/>
    <mergeCell ref="A2:M2"/>
    <mergeCell ref="J5:J7"/>
    <mergeCell ref="K5:K7"/>
    <mergeCell ref="F3:K4"/>
    <mergeCell ref="A3:A7"/>
    <mergeCell ref="B3:B7"/>
    <mergeCell ref="C3:C7"/>
    <mergeCell ref="D3:D7"/>
    <mergeCell ref="E3:E7"/>
    <mergeCell ref="F5:F7"/>
    <mergeCell ref="W5:Y5"/>
    <mergeCell ref="W6:Y6"/>
    <mergeCell ref="T1:V1"/>
    <mergeCell ref="Z1:AB1"/>
    <mergeCell ref="Q2:S2"/>
    <mergeCell ref="Z71:AB71"/>
    <mergeCell ref="Z72:AB72"/>
    <mergeCell ref="Z73:AB73"/>
    <mergeCell ref="Z74:AB74"/>
    <mergeCell ref="Z75:AB75"/>
    <mergeCell ref="B13:C13"/>
    <mergeCell ref="D13:E13"/>
    <mergeCell ref="B18:C18"/>
    <mergeCell ref="D18:E18"/>
    <mergeCell ref="B23:C23"/>
    <mergeCell ref="D23:E23"/>
    <mergeCell ref="B28:C28"/>
    <mergeCell ref="D28:E28"/>
    <mergeCell ref="B38:C38"/>
    <mergeCell ref="D38:E38"/>
    <mergeCell ref="B44:C44"/>
    <mergeCell ref="D44:E44"/>
    <mergeCell ref="B68:C68"/>
    <mergeCell ref="D68:E68"/>
    <mergeCell ref="Z3:AB3"/>
    <mergeCell ref="Z4:AB4"/>
    <mergeCell ref="B54:C54"/>
    <mergeCell ref="D54:E54"/>
    <mergeCell ref="D49:E49"/>
    <mergeCell ref="B49:C49"/>
    <mergeCell ref="B55:C55"/>
    <mergeCell ref="D55:E55"/>
    <mergeCell ref="B56:C56"/>
    <mergeCell ref="D56:E56"/>
    <mergeCell ref="B58:C58"/>
    <mergeCell ref="D58:E58"/>
    <mergeCell ref="D52:E52"/>
    <mergeCell ref="B59:C59"/>
    <mergeCell ref="D59:E59"/>
    <mergeCell ref="B60:C60"/>
    <mergeCell ref="D60:E60"/>
    <mergeCell ref="B61:C61"/>
    <mergeCell ref="D61:E61"/>
    <mergeCell ref="B63:C63"/>
    <mergeCell ref="D63:E63"/>
    <mergeCell ref="B64:C64"/>
    <mergeCell ref="D64:E64"/>
    <mergeCell ref="B62:C62"/>
    <mergeCell ref="D62:E62"/>
  </mergeCells>
  <pageMargins left="0.23622047244094491" right="0.19685039370078741" top="0.19685039370078741" bottom="0.23622047244094491" header="0.31496062992125984" footer="0.31496062992125984"/>
  <pageSetup paperSize="9" orientation="portrait" r:id="rId1"/>
  <headerFooter scaleWithDoc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4AE1-6983-4329-A59D-04D88B3CEC84}">
  <dimension ref="A1:B24"/>
  <sheetViews>
    <sheetView workbookViewId="0">
      <selection activeCell="B25" sqref="B25"/>
    </sheetView>
  </sheetViews>
  <sheetFormatPr baseColWidth="10" defaultRowHeight="15" x14ac:dyDescent="0.25"/>
  <cols>
    <col min="1" max="2" width="11.42578125" style="1"/>
  </cols>
  <sheetData>
    <row r="1" spans="1:2" x14ac:dyDescent="0.25">
      <c r="A1" s="1" t="s">
        <v>30</v>
      </c>
      <c r="B1" s="1" t="s">
        <v>31</v>
      </c>
    </row>
    <row r="2" spans="1:2" x14ac:dyDescent="0.25">
      <c r="A2" s="1">
        <v>0</v>
      </c>
      <c r="B2" s="1">
        <v>0</v>
      </c>
    </row>
    <row r="3" spans="1:2" x14ac:dyDescent="0.25">
      <c r="A3" s="1">
        <v>1</v>
      </c>
      <c r="B3" s="37">
        <v>0.5</v>
      </c>
    </row>
    <row r="4" spans="1:2" x14ac:dyDescent="0.25">
      <c r="A4" s="1">
        <v>2</v>
      </c>
      <c r="B4" s="37">
        <v>1</v>
      </c>
    </row>
    <row r="5" spans="1:2" x14ac:dyDescent="0.25">
      <c r="A5" s="1">
        <v>3</v>
      </c>
      <c r="B5" s="37">
        <v>1.5</v>
      </c>
    </row>
    <row r="6" spans="1:2" x14ac:dyDescent="0.25">
      <c r="A6" s="1">
        <v>4</v>
      </c>
      <c r="B6" s="37">
        <f>B5+1</f>
        <v>2.5</v>
      </c>
    </row>
    <row r="7" spans="1:2" x14ac:dyDescent="0.25">
      <c r="A7" s="1">
        <v>5</v>
      </c>
      <c r="B7" s="37">
        <f t="shared" ref="B7:B22" si="0">B6+1</f>
        <v>3.5</v>
      </c>
    </row>
    <row r="8" spans="1:2" x14ac:dyDescent="0.25">
      <c r="A8" s="1">
        <v>6</v>
      </c>
      <c r="B8" s="37">
        <f t="shared" si="0"/>
        <v>4.5</v>
      </c>
    </row>
    <row r="9" spans="1:2" x14ac:dyDescent="0.25">
      <c r="A9" s="1">
        <v>7</v>
      </c>
      <c r="B9" s="37">
        <f t="shared" si="0"/>
        <v>5.5</v>
      </c>
    </row>
    <row r="10" spans="1:2" x14ac:dyDescent="0.25">
      <c r="A10" s="1">
        <v>8</v>
      </c>
      <c r="B10" s="37">
        <f t="shared" si="0"/>
        <v>6.5</v>
      </c>
    </row>
    <row r="11" spans="1:2" x14ac:dyDescent="0.25">
      <c r="A11" s="1">
        <v>9</v>
      </c>
      <c r="B11" s="37">
        <f t="shared" si="0"/>
        <v>7.5</v>
      </c>
    </row>
    <row r="12" spans="1:2" x14ac:dyDescent="0.25">
      <c r="A12" s="1">
        <v>10</v>
      </c>
      <c r="B12" s="37">
        <f t="shared" si="0"/>
        <v>8.5</v>
      </c>
    </row>
    <row r="13" spans="1:2" x14ac:dyDescent="0.25">
      <c r="A13" s="1">
        <v>11</v>
      </c>
      <c r="B13" s="37">
        <f t="shared" si="0"/>
        <v>9.5</v>
      </c>
    </row>
    <row r="14" spans="1:2" x14ac:dyDescent="0.25">
      <c r="A14" s="1">
        <v>12</v>
      </c>
      <c r="B14" s="37">
        <f t="shared" si="0"/>
        <v>10.5</v>
      </c>
    </row>
    <row r="15" spans="1:2" x14ac:dyDescent="0.25">
      <c r="A15" s="1">
        <v>13</v>
      </c>
      <c r="B15" s="37">
        <f t="shared" si="0"/>
        <v>11.5</v>
      </c>
    </row>
    <row r="16" spans="1:2" x14ac:dyDescent="0.25">
      <c r="A16" s="1">
        <v>14</v>
      </c>
      <c r="B16" s="37">
        <f t="shared" si="0"/>
        <v>12.5</v>
      </c>
    </row>
    <row r="17" spans="1:2" x14ac:dyDescent="0.25">
      <c r="A17" s="1">
        <v>15</v>
      </c>
      <c r="B17" s="37">
        <f t="shared" si="0"/>
        <v>13.5</v>
      </c>
    </row>
    <row r="18" spans="1:2" x14ac:dyDescent="0.25">
      <c r="A18" s="1">
        <v>16</v>
      </c>
      <c r="B18" s="37">
        <f t="shared" si="0"/>
        <v>14.5</v>
      </c>
    </row>
    <row r="19" spans="1:2" x14ac:dyDescent="0.25">
      <c r="A19" s="1">
        <v>17</v>
      </c>
      <c r="B19" s="37">
        <f t="shared" si="0"/>
        <v>15.5</v>
      </c>
    </row>
    <row r="20" spans="1:2" x14ac:dyDescent="0.25">
      <c r="A20" s="1">
        <v>18</v>
      </c>
      <c r="B20" s="37">
        <f t="shared" si="0"/>
        <v>16.5</v>
      </c>
    </row>
    <row r="21" spans="1:2" x14ac:dyDescent="0.25">
      <c r="A21" s="1">
        <v>19</v>
      </c>
      <c r="B21" s="37">
        <f t="shared" si="0"/>
        <v>17.5</v>
      </c>
    </row>
    <row r="22" spans="1:2" x14ac:dyDescent="0.25">
      <c r="A22" s="1">
        <v>20</v>
      </c>
      <c r="B22" s="37">
        <f t="shared" si="0"/>
        <v>18.5</v>
      </c>
    </row>
    <row r="24" spans="1:2" x14ac:dyDescent="0.25">
      <c r="A24" s="1" t="s">
        <v>40</v>
      </c>
      <c r="B24" s="37">
        <v>0.5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Tabelle1</vt:lpstr>
      <vt:lpstr>Abreizgeld</vt:lpstr>
      <vt:lpstr>Abreizgeld</vt:lpstr>
      <vt:lpstr>Tabelle1!Druckbereich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Siegfried Eisold</dc:creator>
  <cp:lastModifiedBy>Siegfried Eisold</cp:lastModifiedBy>
  <cp:lastPrinted>2020-07-21T17:51:25Z</cp:lastPrinted>
  <dcterms:created xsi:type="dcterms:W3CDTF">2020-07-20T14:14:08Z</dcterms:created>
  <dcterms:modified xsi:type="dcterms:W3CDTF">2020-07-21T17:54:55Z</dcterms:modified>
</cp:coreProperties>
</file>