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7" activeTab="89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0" r:id="rId85"/>
    <sheet name=" Tagessieger 2025 19" sheetId="671" r:id="rId86"/>
    <sheet name="Jahreswertung 2025 19" sheetId="673" r:id="rId87"/>
    <sheet name=" Tagessieger 2025 20" sheetId="676" r:id="rId88"/>
    <sheet name="Jahreswertung 2025 20" sheetId="677" r:id="rId89"/>
    <sheet name=" Tagessieger 2025 21" sheetId="681" r:id="rId90"/>
    <sheet name="Ewigetabelle Seit 1999" sheetId="620" r:id="rId91"/>
    <sheet name=" Tagessieger 2025 21 (2)" sheetId="682" r:id="rId92"/>
    <sheet name=" Tagessieger 2025" sheetId="623" r:id="rId93"/>
    <sheet name=" Tagessieger  (2)" sheetId="601" r:id="rId94"/>
    <sheet name="Jahreswertung 2" sheetId="603" r:id="rId95"/>
  </sheets>
  <calcPr calcId="145621"/>
</workbook>
</file>

<file path=xl/calcChain.xml><?xml version="1.0" encoding="utf-8"?>
<calcChain xmlns="http://schemas.openxmlformats.org/spreadsheetml/2006/main">
  <c r="E24" i="682" l="1"/>
  <c r="E23" i="682"/>
  <c r="E22" i="682"/>
  <c r="E21" i="682"/>
  <c r="E20" i="682"/>
  <c r="E19" i="682"/>
  <c r="E18" i="682"/>
  <c r="E17" i="682"/>
  <c r="E16" i="682"/>
  <c r="E15" i="682"/>
  <c r="E14" i="682"/>
  <c r="E13" i="682"/>
  <c r="E12" i="682"/>
  <c r="E11" i="682"/>
  <c r="E10" i="682"/>
  <c r="E9" i="682"/>
  <c r="E8" i="682"/>
  <c r="E7" i="682"/>
  <c r="E6" i="682"/>
  <c r="E7" i="681"/>
  <c r="E10" i="681"/>
  <c r="E17" i="681"/>
  <c r="E9" i="681"/>
  <c r="E13" i="681"/>
  <c r="E22" i="681"/>
  <c r="E14" i="681"/>
  <c r="E21" i="681"/>
  <c r="E18" i="681"/>
  <c r="E8" i="681"/>
  <c r="E19" i="681"/>
  <c r="E11" i="681"/>
  <c r="E23" i="681"/>
  <c r="E16" i="681"/>
  <c r="E6" i="681"/>
  <c r="E15" i="681"/>
  <c r="E20" i="681"/>
  <c r="E24" i="681"/>
  <c r="E12" i="681"/>
  <c r="E18" i="676" l="1"/>
  <c r="E12" i="676"/>
  <c r="E15" i="676"/>
  <c r="E11" i="676"/>
  <c r="E6" i="676"/>
  <c r="E14" i="676"/>
  <c r="E21" i="676"/>
  <c r="E9" i="676"/>
  <c r="E20" i="676"/>
  <c r="E19" i="676"/>
  <c r="E13" i="676"/>
  <c r="E8" i="676"/>
  <c r="E17" i="676"/>
  <c r="E22" i="676"/>
  <c r="E10" i="676"/>
  <c r="E16" i="676"/>
  <c r="E7" i="676"/>
  <c r="E23" i="676"/>
  <c r="E21" i="671" l="1"/>
  <c r="E14" i="671"/>
  <c r="E23" i="671"/>
  <c r="E20" i="671"/>
  <c r="E19" i="671"/>
  <c r="E17" i="671"/>
  <c r="E7" i="671"/>
  <c r="E12" i="671"/>
  <c r="E13" i="671"/>
  <c r="E8" i="671"/>
  <c r="E11" i="671"/>
  <c r="E6" i="671"/>
  <c r="E16" i="671"/>
  <c r="E24" i="671"/>
  <c r="E15" i="671"/>
  <c r="E9" i="671"/>
  <c r="E22" i="671"/>
  <c r="E18" i="671"/>
  <c r="E10" i="671"/>
  <c r="E25" i="671"/>
  <c r="E6" i="669" l="1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<sst xmlns="http://schemas.openxmlformats.org/spreadsheetml/2006/main" count="4421" uniqueCount="225">
  <si>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</si>
  <si>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</si>
  <si>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</si>
  <si>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</si>
  <si>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</si>
  <si>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</si>
  <si>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</si>
  <si>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</si>
  <si>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</si>
  <si>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</si>
  <si>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</si>
  <si>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</si>
  <si>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</si>
  <si>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</si>
  <si>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</si>
  <si>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</si>
  <si>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</si>
  <si>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</si>
  <si>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</si>
  <si>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</si>
  <si>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</si>
  <si>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</si>
  <si>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</si>
  <si>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</si>
  <si>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</si>
  <si>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</si>
  <si>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</si>
  <si>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</si>
  <si>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</si>
  <si>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</si>
  <si>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</si>
  <si>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</si>
  <si>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</si>
  <si>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</si>
  <si>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</si>
  <si>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</si>
  <si>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</si>
  <si>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</si>
  <si>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</si>
  <si>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</si>
  <si>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</si>
  <si>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</si>
  <si>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</si>
  <si>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</si>
  <si>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</si>
  <si>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</si>
  <si>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</si>
  <si>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</si>
  <si>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</si>
  <si>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</si>
  <si>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</si>
  <si>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</si>
  <si>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</si>
  <si>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</si>
  <si>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</si>
  <si>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</si>
  <si>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</si>
  <si>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</si>
  <si>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</si>
  <si>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</si>
  <si>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</si>
  <si>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</si>
  <si>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</si>
  <si>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</si>
  <si>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</si>
  <si>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</si>
  <si>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</si>
  <si>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</si>
  <si>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</si>
  <si>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</si>
  <si>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</si>
  <si>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</si>
  <si>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</si>
  <si>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</si>
  <si>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</si>
  <si>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</si>
  <si>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</si>
  <si>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</si>
  <si>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</si>
  <si>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</si>
  <si>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</si>
  <si>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</si>
  <si>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</si>
  <si>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</si>
  <si>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</si>
  <si>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</si>
  <si>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</si>
  <si>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</si>
  <si>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</si>
  <si>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</si>
  <si>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</si>
  <si>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</si>
  <si>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</si>
  <si>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</si>
  <si>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</si>
  <si>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</si>
  <si>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</si>
  <si>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</si>
  <si>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</si>
  <si>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</si>
  <si>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</si>
  <si>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</si>
  <si>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</si>
  <si>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</si>
  <si>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</si>
  <si>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</si>
  <si>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</si>
  <si>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</si>
  <si>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</si>
  <si>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</si>
  <si>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</si>
  <si>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</si>
  <si>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</si>
  <si>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</si>
  <si>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</si>
  <si>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</si>
  <si>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</si>
  <si>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</si>
  <si>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</si>
  <si>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</si>
  <si>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</si>
  <si>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</si>
  <si>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</si>
  <si>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</si>
  <si>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</si>
  <si>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</si>
  <si>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</si>
  <si>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</si>
  <si>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</si>
  <si>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</si>
  <si>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</si>
  <si>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</si>
  <si>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</si>
  <si>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</si>
  <si>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</si>
  <si>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</si>
  <si>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</si>
  <si>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</si>
  <si>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</si>
  <si>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</si>
  <si>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</si>
  <si>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</si>
  <si>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</si>
  <si>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</si>
  <si>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</si>
  <si>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</si>
  <si>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</si>
  <si>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</si>
  <si>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</si>
  <si>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</si>
  <si>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</si>
  <si>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</si>
  <si>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</si>
  <si>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</si>
  <si>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</si>
  <si>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</si>
  <si>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</si>
  <si>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</si>
  <si>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</si>
  <si>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</si>
  <si>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</si>
  <si>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</si>
  <si>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</si>
  <si>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</si>
  <si>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</si>
  <si>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</si>
  <si>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</si>
  <si>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</si>
  <si>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</si>
  <si>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</si>
  <si>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</si>
  <si>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</si>
  <si>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</si>
  <si>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</si>
  <si>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</si>
  <si>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</si>
  <si>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</si>
  <si>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</si>
  <si>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</si>
  <si>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</si>
  <si>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</si>
  <si>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</si>
  <si>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</si>
  <si>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</si>
  <si>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</si>
  <si>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</si>
  <si>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</si>
  <si>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</si>
  <si>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</si>
  <si>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</si>
  <si>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</si>
  <si>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</si>
  <si>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</si>
  <si>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</si>
  <si>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</si>
  <si>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</si>
  <si>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</si>
  <si>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</si>
  <si>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</si>
  <si>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</si>
  <si>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</si>
  <si>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</si>
  <si>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</si>
  <si>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</si>
  <si>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</si>
  <si>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</si>
  <si>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</si>
  <si>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</si>
  <si>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</si>
  <si>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</si>
  <si>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</si>
  <si>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</si>
  <si>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</si>
  <si>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</si>
  <si>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</si>
  <si>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</si>
  <si>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</si>
  <si>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05.08.2025</t>
  </si>
  <si>
    <t>TAGESSIEGER  18. SPIELTAG  29.08.25</t>
  </si>
  <si>
    <t xml:space="preserve">            TABELLE  NACH  DEM 18. SPIELTAG  29.08.2025</t>
  </si>
  <si>
    <t>TAGESSIEGER  19. SPIELTAG  12.09.25</t>
  </si>
  <si>
    <t xml:space="preserve">            TABELLE  NACH  DEM 19. SPIELTAG  12.09.2025</t>
  </si>
  <si>
    <t>TAGESSIEGER  20. SPIELTAG  26.09.25</t>
  </si>
  <si>
    <t xml:space="preserve">            TABELLE  NACH  DEM 20. SPIELTAG  26.09.2025</t>
  </si>
  <si>
    <t>TAGESSIEGER  21. SPIELTAG  10.10.25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</si>
</sst>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39" sqref="F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M20" sqref="M20: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 t="shared" ref="E6:E28" si="0"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 t="shared" si="0"/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 t="shared" si="0"/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 t="shared" si="0"/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 t="shared" si="0"/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15" sqref="I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42565</v>
      </c>
      <c r="D4" s="67">
        <v>395</v>
      </c>
      <c r="E4" s="67">
        <v>76</v>
      </c>
      <c r="F4" s="74">
        <v>2</v>
      </c>
      <c r="G4" s="67">
        <v>2365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38084</v>
      </c>
      <c r="D5" s="87">
        <v>289</v>
      </c>
      <c r="E5" s="87">
        <v>37</v>
      </c>
      <c r="F5" s="89">
        <v>4</v>
      </c>
      <c r="G5" s="87">
        <v>2116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37081</v>
      </c>
      <c r="D6" s="122">
        <v>379</v>
      </c>
      <c r="E6" s="122">
        <v>90</v>
      </c>
      <c r="F6" s="124">
        <v>2</v>
      </c>
      <c r="G6" s="122">
        <v>2060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36996</v>
      </c>
      <c r="D7" s="71">
        <v>377</v>
      </c>
      <c r="E7" s="71">
        <v>60</v>
      </c>
      <c r="F7" s="78">
        <v>0</v>
      </c>
      <c r="G7" s="71">
        <v>2055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34586</v>
      </c>
      <c r="D8" s="71">
        <v>294</v>
      </c>
      <c r="E8" s="71">
        <v>53</v>
      </c>
      <c r="F8" s="78">
        <v>3</v>
      </c>
      <c r="G8" s="71">
        <v>1921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34215</v>
      </c>
      <c r="D9" s="71">
        <v>243</v>
      </c>
      <c r="E9" s="71">
        <v>39</v>
      </c>
      <c r="F9" s="78">
        <v>5</v>
      </c>
      <c r="G9" s="71">
        <v>1901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34159</v>
      </c>
      <c r="D10" s="71">
        <v>302</v>
      </c>
      <c r="E10" s="71">
        <v>50</v>
      </c>
      <c r="F10" s="78">
        <v>2</v>
      </c>
      <c r="G10" s="71">
        <v>1898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B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 t="shared" ref="E6:E25" si="0"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 t="shared" si="0"/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 t="shared" si="0"/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 t="shared" si="0"/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 t="shared" si="0"/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940</v>
      </c>
      <c r="D11" s="2">
        <v>1052</v>
      </c>
      <c r="E11" s="2">
        <f t="shared" si="0"/>
        <v>1992</v>
      </c>
      <c r="F11" s="4">
        <v>11</v>
      </c>
      <c r="G11" s="4">
        <v>3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1196</v>
      </c>
      <c r="D12" s="2">
        <v>720</v>
      </c>
      <c r="E12" s="2">
        <f t="shared" si="0"/>
        <v>1916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1427</v>
      </c>
      <c r="D13" s="2">
        <v>477</v>
      </c>
      <c r="E13" s="2">
        <f t="shared" si="0"/>
        <v>1904</v>
      </c>
      <c r="F13" s="4">
        <v>22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654</v>
      </c>
      <c r="D14" s="2">
        <v>1242</v>
      </c>
      <c r="E14" s="2">
        <f t="shared" si="0"/>
        <v>1896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894</v>
      </c>
      <c r="D15" s="2">
        <v>989</v>
      </c>
      <c r="E15" s="2">
        <f t="shared" si="0"/>
        <v>1883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1062</v>
      </c>
      <c r="D16" s="2">
        <v>818</v>
      </c>
      <c r="E16" s="2">
        <f t="shared" si="0"/>
        <v>1880</v>
      </c>
      <c r="F16" s="4">
        <v>24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1381</v>
      </c>
      <c r="D17" s="2">
        <v>463</v>
      </c>
      <c r="E17" s="2">
        <f t="shared" si="0"/>
        <v>1844</v>
      </c>
      <c r="F17" s="4">
        <v>25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753</v>
      </c>
      <c r="D18" s="2">
        <v>1060</v>
      </c>
      <c r="E18" s="2">
        <f t="shared" si="0"/>
        <v>1813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466</v>
      </c>
      <c r="D19" s="2">
        <v>1331</v>
      </c>
      <c r="E19" s="2">
        <f t="shared" si="0"/>
        <v>1797</v>
      </c>
      <c r="F19" s="4">
        <v>22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917</v>
      </c>
      <c r="D20" s="2">
        <v>850</v>
      </c>
      <c r="E20" s="2">
        <f t="shared" si="0"/>
        <v>1767</v>
      </c>
      <c r="F20" s="4">
        <v>21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701</v>
      </c>
      <c r="D21" s="2">
        <v>971</v>
      </c>
      <c r="E21" s="2">
        <f t="shared" si="0"/>
        <v>1672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627</v>
      </c>
      <c r="D22" s="2">
        <v>815</v>
      </c>
      <c r="E22" s="2">
        <f t="shared" si="0"/>
        <v>1442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660</v>
      </c>
      <c r="D23" s="2">
        <v>585</v>
      </c>
      <c r="E23" s="2">
        <f t="shared" si="0"/>
        <v>1245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 t="shared" si="0"/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 t="shared" si="0"/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C34" sqref="C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M21" sqref="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1308</v>
      </c>
      <c r="D6" s="68">
        <v>1450</v>
      </c>
      <c r="E6" s="68">
        <f t="shared" ref="E6:E23" si="0">SUM(C6:D6)</f>
        <v>2758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1616</v>
      </c>
      <c r="D7" s="85">
        <v>1129</v>
      </c>
      <c r="E7" s="85">
        <f t="shared" si="0"/>
        <v>2745</v>
      </c>
      <c r="F7" s="84">
        <v>26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746</v>
      </c>
      <c r="D8" s="123">
        <v>1604</v>
      </c>
      <c r="E8" s="123">
        <f t="shared" si="0"/>
        <v>2350</v>
      </c>
      <c r="F8" s="122">
        <v>20</v>
      </c>
      <c r="G8" s="122">
        <v>3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28</v>
      </c>
      <c r="C9" s="72">
        <v>1161</v>
      </c>
      <c r="D9" s="72">
        <v>1131</v>
      </c>
      <c r="E9" s="72">
        <f t="shared" si="0"/>
        <v>2292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47</v>
      </c>
      <c r="C10" s="2">
        <v>1348</v>
      </c>
      <c r="D10" s="2">
        <v>824</v>
      </c>
      <c r="E10" s="2">
        <f t="shared" si="0"/>
        <v>2172</v>
      </c>
      <c r="F10" s="4">
        <v>10</v>
      </c>
      <c r="G10" s="4">
        <v>1</v>
      </c>
      <c r="H10" s="4">
        <v>1</v>
      </c>
      <c r="I10" s="4"/>
      <c r="J10" s="4"/>
    </row>
    <row r="11" spans="1:10" s="20" customFormat="1" ht="18.75" x14ac:dyDescent="0.3">
      <c r="A11" s="4">
        <v>6</v>
      </c>
      <c r="B11" s="2" t="s">
        <v>60</v>
      </c>
      <c r="C11" s="2">
        <v>1082</v>
      </c>
      <c r="D11" s="2">
        <v>986</v>
      </c>
      <c r="E11" s="2">
        <f t="shared" si="0"/>
        <v>2068</v>
      </c>
      <c r="F11" s="4">
        <v>22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734</v>
      </c>
      <c r="D12" s="2">
        <v>1048</v>
      </c>
      <c r="E12" s="2">
        <f t="shared" si="0"/>
        <v>1782</v>
      </c>
      <c r="F12" s="4">
        <v>21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471</v>
      </c>
      <c r="D13" s="2">
        <v>1259</v>
      </c>
      <c r="E13" s="2">
        <f t="shared" si="0"/>
        <v>1730</v>
      </c>
      <c r="F13" s="4">
        <v>28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1445</v>
      </c>
      <c r="D14" s="2">
        <v>274</v>
      </c>
      <c r="E14" s="2">
        <f t="shared" si="0"/>
        <v>1719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849</v>
      </c>
      <c r="D15" s="2">
        <v>800</v>
      </c>
      <c r="E15" s="2">
        <f t="shared" si="0"/>
        <v>1649</v>
      </c>
      <c r="F15" s="4">
        <v>17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114</v>
      </c>
      <c r="C16" s="2">
        <v>784</v>
      </c>
      <c r="D16" s="2">
        <v>806</v>
      </c>
      <c r="E16" s="2">
        <f t="shared" si="0"/>
        <v>1590</v>
      </c>
      <c r="F16" s="4">
        <v>14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708</v>
      </c>
      <c r="D17" s="2">
        <v>819</v>
      </c>
      <c r="E17" s="2">
        <f t="shared" si="0"/>
        <v>1527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760</v>
      </c>
      <c r="D18" s="2">
        <v>638</v>
      </c>
      <c r="E18" s="2">
        <f t="shared" si="0"/>
        <v>1398</v>
      </c>
      <c r="F18" s="4">
        <v>15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871</v>
      </c>
      <c r="D19" s="2">
        <v>520</v>
      </c>
      <c r="E19" s="2">
        <f t="shared" si="0"/>
        <v>1391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460</v>
      </c>
      <c r="D20" s="2">
        <v>795</v>
      </c>
      <c r="E20" s="2">
        <f t="shared" si="0"/>
        <v>1255</v>
      </c>
      <c r="F20" s="4">
        <v>13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667</v>
      </c>
      <c r="D21" s="2">
        <v>419</v>
      </c>
      <c r="E21" s="2">
        <f t="shared" si="0"/>
        <v>1086</v>
      </c>
      <c r="F21" s="4">
        <v>15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50</v>
      </c>
      <c r="C22" s="2">
        <v>902</v>
      </c>
      <c r="D22" s="2">
        <v>174</v>
      </c>
      <c r="E22" s="2">
        <f t="shared" si="0"/>
        <v>1076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683</v>
      </c>
      <c r="D23" s="2">
        <v>158</v>
      </c>
      <c r="E23" s="2">
        <f t="shared" si="0"/>
        <v>841</v>
      </c>
      <c r="F23" s="4">
        <v>11</v>
      </c>
      <c r="G23" s="4">
        <v>6</v>
      </c>
      <c r="H23" s="4">
        <v>2</v>
      </c>
      <c r="I23" s="4"/>
      <c r="J23" s="4"/>
    </row>
    <row r="24" spans="1:10" s="11" customFormat="1" ht="18.75" x14ac:dyDescent="0.3">
      <c r="A24" s="2"/>
      <c r="B24" s="25"/>
      <c r="C24" s="2"/>
      <c r="D24" s="2"/>
      <c r="E24" s="2"/>
      <c r="F24" s="2"/>
      <c r="G24" s="2"/>
      <c r="H24" s="2"/>
      <c r="I24" s="2"/>
      <c r="J24" s="2"/>
    </row>
    <row r="25" spans="1:10" s="11" customFormat="1" ht="18.75" x14ac:dyDescent="0.3">
      <c r="A25" s="27"/>
      <c r="B25" s="28"/>
      <c r="C25" s="9" t="s">
        <v>2</v>
      </c>
      <c r="D25" s="9" t="s">
        <v>3</v>
      </c>
      <c r="E25" s="9" t="s">
        <v>33</v>
      </c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922</v>
      </c>
      <c r="D26" s="4">
        <v>824</v>
      </c>
      <c r="E26" s="4">
        <v>1746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18</v>
      </c>
      <c r="D28" s="4">
        <v>17</v>
      </c>
      <c r="E28" s="4"/>
      <c r="F28" s="2"/>
      <c r="G28" s="2"/>
      <c r="H28" s="2"/>
      <c r="I28" s="2"/>
      <c r="J28" s="2"/>
    </row>
  </sheetData>
  <sortState ref="A6:J23">
    <sortCondition descending="1" ref="E6:E2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4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4" s="12" customFormat="1" ht="21.75" thickBot="1" x14ac:dyDescent="0.4">
      <c r="A2" s="138" t="s">
        <v>223</v>
      </c>
      <c r="B2" s="138"/>
      <c r="C2" s="138"/>
      <c r="D2" s="138"/>
      <c r="E2" s="138"/>
      <c r="F2" s="138"/>
      <c r="G2" s="138"/>
    </row>
    <row r="3" spans="1:14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4" s="94" customFormat="1" ht="16.5" customHeight="1" x14ac:dyDescent="0.3">
      <c r="A4" s="67">
        <v>1</v>
      </c>
      <c r="B4" s="73" t="s">
        <v>194</v>
      </c>
      <c r="C4" s="67">
        <v>46090</v>
      </c>
      <c r="D4" s="67">
        <v>395</v>
      </c>
      <c r="E4" s="67">
        <v>76</v>
      </c>
      <c r="F4" s="74">
        <v>4</v>
      </c>
      <c r="G4" s="67">
        <v>2305</v>
      </c>
      <c r="H4" s="18"/>
      <c r="I4" s="18"/>
      <c r="J4" s="18"/>
    </row>
    <row r="5" spans="1:14" s="86" customFormat="1" ht="16.5" customHeight="1" x14ac:dyDescent="0.3">
      <c r="A5" s="87">
        <v>2</v>
      </c>
      <c r="B5" s="95" t="s">
        <v>48</v>
      </c>
      <c r="C5" s="87">
        <v>41713</v>
      </c>
      <c r="D5" s="87">
        <v>307</v>
      </c>
      <c r="E5" s="87">
        <v>38</v>
      </c>
      <c r="F5" s="89">
        <v>5</v>
      </c>
      <c r="G5" s="87">
        <v>2086</v>
      </c>
      <c r="H5" s="90"/>
      <c r="I5" s="90"/>
      <c r="J5" s="90"/>
    </row>
    <row r="6" spans="1:14" s="126" customFormat="1" ht="16.5" customHeight="1" x14ac:dyDescent="0.3">
      <c r="A6" s="122">
        <v>3</v>
      </c>
      <c r="B6" s="123" t="s">
        <v>29</v>
      </c>
      <c r="C6" s="122">
        <v>41521</v>
      </c>
      <c r="D6" s="122">
        <v>423</v>
      </c>
      <c r="E6" s="122">
        <v>66</v>
      </c>
      <c r="F6" s="124">
        <v>0</v>
      </c>
      <c r="G6" s="122">
        <v>2076</v>
      </c>
      <c r="H6" s="125"/>
      <c r="I6" s="125"/>
      <c r="J6" s="125"/>
    </row>
    <row r="7" spans="1:14" s="37" customFormat="1" ht="16.5" customHeight="1" x14ac:dyDescent="0.3">
      <c r="A7" s="71">
        <v>4</v>
      </c>
      <c r="B7" s="72" t="s">
        <v>50</v>
      </c>
      <c r="C7" s="71">
        <v>40037</v>
      </c>
      <c r="D7" s="71">
        <v>425</v>
      </c>
      <c r="E7" s="71">
        <v>106</v>
      </c>
      <c r="F7" s="78">
        <v>2</v>
      </c>
      <c r="G7" s="71">
        <v>2002</v>
      </c>
      <c r="H7" s="36"/>
      <c r="I7" s="36"/>
      <c r="J7" s="36"/>
    </row>
    <row r="8" spans="1:14" s="37" customFormat="1" ht="16.5" customHeight="1" x14ac:dyDescent="0.3">
      <c r="A8" s="71">
        <v>5</v>
      </c>
      <c r="B8" s="72" t="s">
        <v>11</v>
      </c>
      <c r="C8" s="71">
        <v>39144</v>
      </c>
      <c r="D8" s="71">
        <v>338</v>
      </c>
      <c r="E8" s="71">
        <v>56</v>
      </c>
      <c r="F8" s="78">
        <v>3</v>
      </c>
      <c r="G8" s="71">
        <v>1957</v>
      </c>
      <c r="H8" s="36"/>
      <c r="I8" s="36"/>
      <c r="J8" s="36"/>
    </row>
    <row r="9" spans="1:14" s="37" customFormat="1" ht="16.5" customHeight="1" x14ac:dyDescent="0.3">
      <c r="A9" s="71">
        <v>6</v>
      </c>
      <c r="B9" s="72" t="s">
        <v>23</v>
      </c>
      <c r="C9" s="71">
        <v>37711</v>
      </c>
      <c r="D9" s="71">
        <v>367</v>
      </c>
      <c r="E9" s="71">
        <v>83</v>
      </c>
      <c r="F9" s="78">
        <v>3</v>
      </c>
      <c r="G9" s="71">
        <v>1886</v>
      </c>
      <c r="H9" s="36"/>
      <c r="I9" s="36"/>
      <c r="J9" s="36"/>
    </row>
    <row r="10" spans="1:14" s="37" customFormat="1" ht="16.5" customHeight="1" x14ac:dyDescent="0.3">
      <c r="A10" s="71">
        <v>7</v>
      </c>
      <c r="B10" s="72" t="s">
        <v>30</v>
      </c>
      <c r="C10" s="71">
        <v>37643</v>
      </c>
      <c r="D10" s="71">
        <v>260</v>
      </c>
      <c r="E10" s="71">
        <v>43</v>
      </c>
      <c r="F10" s="78">
        <v>6</v>
      </c>
      <c r="G10" s="71">
        <v>1883</v>
      </c>
      <c r="H10" s="36"/>
      <c r="I10" s="36"/>
      <c r="J10" s="36"/>
    </row>
    <row r="11" spans="1:14" s="20" customFormat="1" ht="16.5" customHeight="1" x14ac:dyDescent="0.3">
      <c r="A11" s="4">
        <v>8</v>
      </c>
      <c r="B11" s="29" t="s">
        <v>26</v>
      </c>
      <c r="C11" s="4">
        <v>37466</v>
      </c>
      <c r="D11" s="4">
        <v>342</v>
      </c>
      <c r="E11" s="4">
        <v>60</v>
      </c>
      <c r="F11" s="32">
        <v>2</v>
      </c>
      <c r="G11" s="4">
        <v>1873</v>
      </c>
      <c r="H11" s="17"/>
      <c r="I11" s="17"/>
      <c r="J11" s="17"/>
      <c r="L11" s="23"/>
    </row>
    <row r="12" spans="1:14" s="20" customFormat="1" ht="16.5" customHeight="1" x14ac:dyDescent="0.3">
      <c r="A12" s="4">
        <v>9</v>
      </c>
      <c r="B12" s="2" t="s">
        <v>27</v>
      </c>
      <c r="C12" s="4">
        <v>36872</v>
      </c>
      <c r="D12" s="4">
        <v>315</v>
      </c>
      <c r="E12" s="4">
        <v>61</v>
      </c>
      <c r="F12" s="32">
        <v>4</v>
      </c>
      <c r="G12" s="4">
        <v>1844</v>
      </c>
      <c r="H12" s="17"/>
      <c r="I12" s="17"/>
      <c r="J12" s="17"/>
      <c r="K12" s="23"/>
      <c r="L12" s="23"/>
    </row>
    <row r="13" spans="1:14" s="20" customFormat="1" ht="16.5" customHeight="1" x14ac:dyDescent="0.3">
      <c r="A13" s="4">
        <v>10</v>
      </c>
      <c r="B13" s="2" t="s">
        <v>19</v>
      </c>
      <c r="C13" s="4">
        <v>36848</v>
      </c>
      <c r="D13" s="4">
        <v>260</v>
      </c>
      <c r="E13" s="4">
        <v>34</v>
      </c>
      <c r="F13" s="32">
        <v>5</v>
      </c>
      <c r="G13" s="4">
        <v>1842</v>
      </c>
      <c r="H13" s="17"/>
      <c r="I13" s="17"/>
      <c r="J13" s="17"/>
      <c r="K13" s="23"/>
      <c r="L13" s="23"/>
      <c r="M13" s="23"/>
      <c r="N13" s="23"/>
    </row>
    <row r="14" spans="1:14" s="20" customFormat="1" ht="16.5" customHeight="1" x14ac:dyDescent="0.3">
      <c r="A14" s="4">
        <v>11</v>
      </c>
      <c r="B14" s="2" t="s">
        <v>60</v>
      </c>
      <c r="C14" s="4">
        <v>36610</v>
      </c>
      <c r="D14" s="4">
        <v>298</v>
      </c>
      <c r="E14" s="4">
        <v>56</v>
      </c>
      <c r="F14" s="32">
        <v>5</v>
      </c>
      <c r="G14" s="4">
        <v>1831</v>
      </c>
      <c r="H14" s="17"/>
      <c r="I14" s="17"/>
      <c r="J14" s="17"/>
      <c r="K14" s="23"/>
      <c r="L14" s="38"/>
      <c r="M14" s="23"/>
      <c r="N14" s="23"/>
    </row>
    <row r="15" spans="1:14" s="20" customFormat="1" ht="16.5" customHeight="1" x14ac:dyDescent="0.3">
      <c r="A15" s="4">
        <v>12</v>
      </c>
      <c r="B15" s="2" t="s">
        <v>16</v>
      </c>
      <c r="C15" s="4">
        <v>36454</v>
      </c>
      <c r="D15" s="4">
        <v>294</v>
      </c>
      <c r="E15" s="4">
        <v>54</v>
      </c>
      <c r="F15" s="32">
        <v>4</v>
      </c>
      <c r="G15" s="4">
        <v>1823</v>
      </c>
      <c r="H15" s="17"/>
      <c r="I15" s="17"/>
      <c r="J15" s="17"/>
      <c r="K15" s="23"/>
      <c r="L15" s="23"/>
      <c r="M15" s="23"/>
      <c r="N15" s="23"/>
    </row>
    <row r="16" spans="1:14" s="20" customFormat="1" ht="16.5" customHeight="1" x14ac:dyDescent="0.3">
      <c r="A16" s="4">
        <v>13</v>
      </c>
      <c r="B16" s="2" t="s">
        <v>97</v>
      </c>
      <c r="C16" s="4">
        <v>36095</v>
      </c>
      <c r="D16" s="4">
        <v>350</v>
      </c>
      <c r="E16" s="4">
        <v>77</v>
      </c>
      <c r="F16" s="32">
        <v>3</v>
      </c>
      <c r="G16" s="4">
        <v>1805</v>
      </c>
      <c r="H16" s="17"/>
      <c r="I16" s="17"/>
      <c r="J16" s="17"/>
      <c r="K16" s="23"/>
      <c r="L16" s="23"/>
      <c r="M16" s="23"/>
      <c r="N16" s="23"/>
    </row>
    <row r="17" spans="1:14" s="20" customFormat="1" ht="16.5" customHeight="1" x14ac:dyDescent="0.3">
      <c r="A17" s="4">
        <v>14</v>
      </c>
      <c r="B17" s="2" t="s">
        <v>10</v>
      </c>
      <c r="C17" s="4">
        <v>35882</v>
      </c>
      <c r="D17" s="4">
        <v>371</v>
      </c>
      <c r="E17" s="4">
        <v>65</v>
      </c>
      <c r="F17" s="32">
        <v>1</v>
      </c>
      <c r="G17" s="4">
        <v>1794</v>
      </c>
      <c r="H17" s="17"/>
      <c r="I17" s="17"/>
      <c r="J17" s="17"/>
      <c r="K17" s="23"/>
      <c r="L17" s="38"/>
      <c r="M17" s="23"/>
      <c r="N17" s="23"/>
    </row>
    <row r="18" spans="1:14" s="20" customFormat="1" ht="16.5" customHeight="1" x14ac:dyDescent="0.3">
      <c r="A18" s="4">
        <v>15</v>
      </c>
      <c r="B18" s="2" t="s">
        <v>41</v>
      </c>
      <c r="C18" s="4">
        <v>35518</v>
      </c>
      <c r="D18" s="4">
        <v>340</v>
      </c>
      <c r="E18" s="4">
        <v>72</v>
      </c>
      <c r="F18" s="32">
        <v>2</v>
      </c>
      <c r="G18" s="4">
        <v>1776</v>
      </c>
      <c r="H18" s="17"/>
      <c r="I18" s="17"/>
      <c r="J18" s="17"/>
      <c r="K18" s="23"/>
      <c r="L18" s="38"/>
      <c r="M18" s="23"/>
      <c r="N18" s="23"/>
    </row>
    <row r="19" spans="1:14" s="20" customFormat="1" ht="16.5" customHeight="1" x14ac:dyDescent="0.3">
      <c r="A19" s="4">
        <v>16</v>
      </c>
      <c r="B19" s="2" t="s">
        <v>49</v>
      </c>
      <c r="C19" s="4">
        <v>35459</v>
      </c>
      <c r="D19" s="4">
        <v>299</v>
      </c>
      <c r="E19" s="4">
        <v>53</v>
      </c>
      <c r="F19" s="32">
        <v>3</v>
      </c>
      <c r="G19" s="4">
        <v>1773</v>
      </c>
      <c r="H19" s="17"/>
      <c r="I19" s="17"/>
      <c r="J19" s="17"/>
      <c r="K19" s="23"/>
      <c r="L19" s="38"/>
      <c r="M19" s="23"/>
      <c r="N19" s="23"/>
    </row>
    <row r="20" spans="1:14" s="20" customFormat="1" ht="16.5" customHeight="1" x14ac:dyDescent="0.3">
      <c r="A20" s="4">
        <v>17</v>
      </c>
      <c r="B20" s="2" t="s">
        <v>28</v>
      </c>
      <c r="C20" s="4">
        <v>35450</v>
      </c>
      <c r="D20" s="4">
        <v>271</v>
      </c>
      <c r="E20" s="4">
        <v>51</v>
      </c>
      <c r="F20" s="32">
        <v>5</v>
      </c>
      <c r="G20" s="4">
        <v>1773</v>
      </c>
      <c r="H20" s="17"/>
      <c r="I20" s="17"/>
      <c r="J20" s="17"/>
      <c r="K20" s="23"/>
      <c r="L20" s="6"/>
      <c r="M20" s="23"/>
      <c r="N20" s="23"/>
    </row>
    <row r="21" spans="1:14" s="20" customFormat="1" ht="16.5" customHeight="1" x14ac:dyDescent="0.3">
      <c r="A21" s="4">
        <v>18</v>
      </c>
      <c r="B21" s="2" t="s">
        <v>52</v>
      </c>
      <c r="C21" s="4">
        <v>34154</v>
      </c>
      <c r="D21" s="4">
        <v>290</v>
      </c>
      <c r="E21" s="4">
        <v>79</v>
      </c>
      <c r="F21" s="32">
        <v>5</v>
      </c>
      <c r="G21" s="4">
        <v>1708</v>
      </c>
      <c r="H21" s="17"/>
      <c r="I21" s="17"/>
      <c r="J21" s="17"/>
      <c r="K21" s="23"/>
      <c r="L21" s="6"/>
      <c r="M21" s="23"/>
      <c r="N21" s="23"/>
    </row>
    <row r="22" spans="1:14" s="20" customFormat="1" ht="16.5" customHeight="1" x14ac:dyDescent="0.3">
      <c r="A22" s="4">
        <v>19</v>
      </c>
      <c r="B22" s="2" t="s">
        <v>76</v>
      </c>
      <c r="C22" s="4">
        <v>33372</v>
      </c>
      <c r="D22" s="4">
        <v>279</v>
      </c>
      <c r="E22" s="4">
        <v>63</v>
      </c>
      <c r="F22" s="32">
        <v>4</v>
      </c>
      <c r="G22" s="4">
        <v>1669</v>
      </c>
      <c r="H22" s="17"/>
      <c r="I22" s="17"/>
      <c r="J22" s="17"/>
      <c r="K22" s="23"/>
      <c r="L22" s="6"/>
      <c r="M22" s="23"/>
      <c r="N22" s="23"/>
    </row>
    <row r="23" spans="1:14" s="20" customFormat="1" ht="16.5" customHeight="1" x14ac:dyDescent="0.3">
      <c r="A23" s="4">
        <v>20</v>
      </c>
      <c r="B23" s="2" t="s">
        <v>72</v>
      </c>
      <c r="C23" s="4">
        <v>32594</v>
      </c>
      <c r="D23" s="4">
        <v>237</v>
      </c>
      <c r="E23" s="4">
        <v>37</v>
      </c>
      <c r="F23" s="32">
        <v>4</v>
      </c>
      <c r="G23" s="4">
        <v>1630</v>
      </c>
      <c r="H23" s="17"/>
      <c r="I23" s="17"/>
      <c r="J23" s="17"/>
      <c r="K23" s="23"/>
      <c r="L23" s="6"/>
      <c r="M23" s="23"/>
      <c r="N23" s="23"/>
    </row>
    <row r="24" spans="1:14" s="20" customFormat="1" ht="16.5" customHeight="1" x14ac:dyDescent="0.3">
      <c r="A24" s="4">
        <v>21</v>
      </c>
      <c r="B24" s="2" t="s">
        <v>117</v>
      </c>
      <c r="C24" s="4">
        <v>25199</v>
      </c>
      <c r="D24" s="4">
        <v>198</v>
      </c>
      <c r="E24" s="4">
        <v>61</v>
      </c>
      <c r="F24" s="32">
        <v>5</v>
      </c>
      <c r="G24" s="4">
        <v>1260</v>
      </c>
      <c r="H24" s="17"/>
      <c r="I24" s="17"/>
      <c r="J24" s="17"/>
      <c r="K24" s="23"/>
      <c r="L24" s="35"/>
      <c r="M24" s="23"/>
      <c r="N24" s="23"/>
    </row>
    <row r="25" spans="1:14" s="20" customFormat="1" ht="16.5" customHeight="1" x14ac:dyDescent="0.3">
      <c r="A25" s="4">
        <v>22</v>
      </c>
      <c r="B25" s="2" t="s">
        <v>94</v>
      </c>
      <c r="C25" s="4">
        <v>21825</v>
      </c>
      <c r="D25" s="4">
        <v>221</v>
      </c>
      <c r="E25" s="4">
        <v>40</v>
      </c>
      <c r="F25" s="32">
        <v>8</v>
      </c>
      <c r="G25" s="4">
        <v>1819</v>
      </c>
      <c r="H25" s="17"/>
      <c r="I25" s="17"/>
      <c r="J25" s="17"/>
      <c r="K25" s="23"/>
      <c r="L25" s="35"/>
      <c r="M25" s="23"/>
      <c r="N25" s="23"/>
    </row>
    <row r="26" spans="1:14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8</v>
      </c>
      <c r="G26" s="4">
        <v>1737</v>
      </c>
      <c r="H26" s="17"/>
      <c r="I26" s="17"/>
      <c r="J26" s="17"/>
      <c r="K26" s="23"/>
      <c r="L26" s="35"/>
      <c r="M26" s="23"/>
      <c r="N26" s="23"/>
    </row>
    <row r="27" spans="1:14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10</v>
      </c>
      <c r="G27" s="4">
        <v>1886</v>
      </c>
      <c r="H27" s="17"/>
      <c r="J27" s="17"/>
    </row>
    <row r="28" spans="1:14" s="11" customFormat="1" ht="16.5" customHeight="1" x14ac:dyDescent="0.3">
      <c r="A28" s="4">
        <v>25</v>
      </c>
      <c r="B28" s="2" t="s">
        <v>114</v>
      </c>
      <c r="C28" s="4">
        <v>16076</v>
      </c>
      <c r="D28" s="4">
        <v>190</v>
      </c>
      <c r="E28" s="4">
        <v>50</v>
      </c>
      <c r="F28" s="32">
        <v>8</v>
      </c>
      <c r="G28" s="4">
        <v>1340</v>
      </c>
      <c r="H28" s="17"/>
      <c r="J28" s="17"/>
    </row>
    <row r="29" spans="1:14" s="11" customFormat="1" ht="16.5" customHeight="1" x14ac:dyDescent="0.3">
      <c r="A29" s="4">
        <v>26</v>
      </c>
      <c r="B29" s="2" t="s">
        <v>47</v>
      </c>
      <c r="C29" s="4">
        <v>14453</v>
      </c>
      <c r="D29" s="4">
        <v>109</v>
      </c>
      <c r="E29" s="4">
        <v>24</v>
      </c>
      <c r="F29" s="32">
        <v>11</v>
      </c>
      <c r="G29" s="4">
        <v>1606</v>
      </c>
      <c r="H29" s="17"/>
      <c r="J29" s="17"/>
    </row>
    <row r="30" spans="1:14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11</v>
      </c>
      <c r="G30" s="4">
        <v>1515</v>
      </c>
      <c r="H30" s="17"/>
      <c r="J30" s="17"/>
    </row>
    <row r="31" spans="1:14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16</v>
      </c>
      <c r="G31" s="4">
        <v>1839</v>
      </c>
      <c r="H31" s="17"/>
      <c r="J31" s="17"/>
    </row>
    <row r="32" spans="1:14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8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7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10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17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18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19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L20" sqref="L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986</v>
      </c>
      <c r="D6" s="68">
        <v>2096</v>
      </c>
      <c r="E6" s="68">
        <f>SUM(C6:D6)</f>
        <v>3082</v>
      </c>
      <c r="F6" s="67">
        <v>24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7">
        <v>2</v>
      </c>
      <c r="B7" s="88" t="s">
        <v>31</v>
      </c>
      <c r="C7" s="88">
        <v>1458</v>
      </c>
      <c r="D7" s="88">
        <v>1191</v>
      </c>
      <c r="E7" s="88">
        <f>SUM(C7:D7)</f>
        <v>2649</v>
      </c>
      <c r="F7" s="87">
        <v>32</v>
      </c>
      <c r="G7" s="87">
        <v>5</v>
      </c>
      <c r="H7" s="87">
        <v>2</v>
      </c>
      <c r="I7" s="87"/>
      <c r="J7" s="87" t="s">
        <v>111</v>
      </c>
    </row>
    <row r="8" spans="1:10" s="126" customFormat="1" ht="18.75" x14ac:dyDescent="0.3">
      <c r="A8" s="122">
        <v>3</v>
      </c>
      <c r="B8" s="123" t="s">
        <v>26</v>
      </c>
      <c r="C8" s="123">
        <v>1428</v>
      </c>
      <c r="D8" s="123">
        <v>1091</v>
      </c>
      <c r="E8" s="123">
        <f>SUM(C8:D8)</f>
        <v>2519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1422</v>
      </c>
      <c r="D9" s="72">
        <v>1083</v>
      </c>
      <c r="E9" s="72">
        <f>SUM(C9:D9)</f>
        <v>2505</v>
      </c>
      <c r="F9" s="71">
        <v>26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49</v>
      </c>
      <c r="C10" s="2">
        <v>1325</v>
      </c>
      <c r="D10" s="2">
        <v>968</v>
      </c>
      <c r="E10" s="2">
        <f>SUM(C10:D10)</f>
        <v>2293</v>
      </c>
      <c r="F10" s="4">
        <v>23</v>
      </c>
      <c r="G10" s="4">
        <v>3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19</v>
      </c>
      <c r="C11" s="2">
        <v>1035</v>
      </c>
      <c r="D11" s="2">
        <v>1156</v>
      </c>
      <c r="E11" s="2">
        <f>SUM(C11:D11)</f>
        <v>2191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11</v>
      </c>
      <c r="C12" s="2">
        <v>1139</v>
      </c>
      <c r="D12" s="2">
        <v>913</v>
      </c>
      <c r="E12" s="2">
        <f>SUM(C12:D12)</f>
        <v>2052</v>
      </c>
      <c r="F12" s="4">
        <v>24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773</v>
      </c>
      <c r="D13" s="2">
        <v>1148</v>
      </c>
      <c r="E13" s="2">
        <f>SUM(C13:D13)</f>
        <v>1921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613</v>
      </c>
      <c r="D14" s="2">
        <v>1211</v>
      </c>
      <c r="E14" s="2">
        <f>SUM(C14:D14)</f>
        <v>1824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1021</v>
      </c>
      <c r="D15" s="2">
        <v>779</v>
      </c>
      <c r="E15" s="2">
        <f>SUM(C15:D15)</f>
        <v>1800</v>
      </c>
      <c r="F15" s="4">
        <v>20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47</v>
      </c>
      <c r="C16" s="2">
        <v>814</v>
      </c>
      <c r="D16" s="2">
        <v>977</v>
      </c>
      <c r="E16" s="2">
        <f>SUM(C16:D16)</f>
        <v>1791</v>
      </c>
      <c r="F16" s="4">
        <v>8</v>
      </c>
      <c r="G16" s="4">
        <v>0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1276</v>
      </c>
      <c r="D17" s="2">
        <v>455</v>
      </c>
      <c r="E17" s="2">
        <f>SUM(C17:D17)</f>
        <v>1731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884</v>
      </c>
      <c r="D18" s="2">
        <v>782</v>
      </c>
      <c r="E18" s="2">
        <f>SUM(C18:D18)</f>
        <v>1666</v>
      </c>
      <c r="F18" s="4">
        <v>17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100</v>
      </c>
      <c r="C19" s="2">
        <v>1024</v>
      </c>
      <c r="D19" s="2">
        <v>584</v>
      </c>
      <c r="E19" s="2">
        <f>SUM(C19:D19)</f>
        <v>1608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156</v>
      </c>
      <c r="D20" s="2">
        <v>1303</v>
      </c>
      <c r="E20" s="2">
        <f>SUM(C20:D20)</f>
        <v>1459</v>
      </c>
      <c r="F20" s="4">
        <v>14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816</v>
      </c>
      <c r="D21" s="2">
        <v>596</v>
      </c>
      <c r="E21" s="2">
        <f>SUM(C21:D21)</f>
        <v>1412</v>
      </c>
      <c r="F21" s="4">
        <v>11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905</v>
      </c>
      <c r="D22" s="2">
        <v>460</v>
      </c>
      <c r="E22" s="2">
        <f>SUM(C22:D22)</f>
        <v>1365</v>
      </c>
      <c r="F22" s="4">
        <v>14</v>
      </c>
      <c r="G22" s="4">
        <v>4</v>
      </c>
      <c r="H22" s="4">
        <v>2</v>
      </c>
      <c r="I22" s="4" t="s">
        <v>109</v>
      </c>
      <c r="J22" s="4"/>
    </row>
    <row r="23" spans="1:10" ht="18.75" x14ac:dyDescent="0.3">
      <c r="A23" s="4">
        <v>18</v>
      </c>
      <c r="B23" s="2" t="s">
        <v>50</v>
      </c>
      <c r="C23" s="2">
        <v>-309</v>
      </c>
      <c r="D23" s="2">
        <v>1388</v>
      </c>
      <c r="E23" s="2">
        <f>SUM(C23:D23)</f>
        <v>1079</v>
      </c>
      <c r="F23" s="4">
        <v>22</v>
      </c>
      <c r="G23" s="4">
        <v>12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547</v>
      </c>
      <c r="D24" s="2">
        <v>381</v>
      </c>
      <c r="E24" s="2">
        <f>SUM(C24:D24)</f>
        <v>928</v>
      </c>
      <c r="F24" s="4">
        <v>14</v>
      </c>
      <c r="G24" s="4">
        <v>5</v>
      </c>
      <c r="H24" s="4">
        <v>2</v>
      </c>
      <c r="I24" s="4"/>
      <c r="J24" s="4"/>
    </row>
    <row r="25" spans="1:10" s="11" customFormat="1" ht="18.75" x14ac:dyDescent="0.3">
      <c r="A25" s="139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911</v>
      </c>
      <c r="D26" s="4">
        <v>977</v>
      </c>
      <c r="E26" s="4">
        <v>1888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19</v>
      </c>
      <c r="D28" s="4">
        <v>18</v>
      </c>
      <c r="E28" s="4"/>
      <c r="F28" s="2"/>
      <c r="G28" s="2"/>
      <c r="H28" s="2"/>
      <c r="I28" s="2"/>
      <c r="J28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986</v>
      </c>
      <c r="D6" s="68">
        <v>2096</v>
      </c>
      <c r="E6" s="68">
        <f>SUM(C6:D6)</f>
        <v>3082</v>
      </c>
      <c r="F6" s="67">
        <v>24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7">
        <v>2</v>
      </c>
      <c r="B7" s="88" t="s">
        <v>31</v>
      </c>
      <c r="C7" s="88">
        <v>1458</v>
      </c>
      <c r="D7" s="88">
        <v>1191</v>
      </c>
      <c r="E7" s="88">
        <f>SUM(C7:D7)</f>
        <v>2649</v>
      </c>
      <c r="F7" s="87">
        <v>32</v>
      </c>
      <c r="G7" s="87">
        <v>5</v>
      </c>
      <c r="H7" s="87">
        <v>2</v>
      </c>
      <c r="I7" s="87"/>
      <c r="J7" s="87" t="s">
        <v>111</v>
      </c>
    </row>
    <row r="8" spans="1:10" s="126" customFormat="1" ht="18.75" x14ac:dyDescent="0.3">
      <c r="A8" s="122">
        <v>3</v>
      </c>
      <c r="B8" s="123" t="s">
        <v>26</v>
      </c>
      <c r="C8" s="123">
        <v>1428</v>
      </c>
      <c r="D8" s="123">
        <v>1091</v>
      </c>
      <c r="E8" s="123">
        <f>SUM(C8:D8)</f>
        <v>2519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1422</v>
      </c>
      <c r="D9" s="72">
        <v>1083</v>
      </c>
      <c r="E9" s="72">
        <f>SUM(C9:D9)</f>
        <v>2505</v>
      </c>
      <c r="F9" s="71">
        <v>26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49</v>
      </c>
      <c r="C10" s="2">
        <v>1325</v>
      </c>
      <c r="D10" s="2">
        <v>968</v>
      </c>
      <c r="E10" s="2">
        <f>SUM(C10:D10)</f>
        <v>2293</v>
      </c>
      <c r="F10" s="4">
        <v>23</v>
      </c>
      <c r="G10" s="4">
        <v>3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19</v>
      </c>
      <c r="C11" s="2">
        <v>1035</v>
      </c>
      <c r="D11" s="2">
        <v>1156</v>
      </c>
      <c r="E11" s="2">
        <f>SUM(C11:D11)</f>
        <v>2191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11</v>
      </c>
      <c r="C12" s="2">
        <v>1139</v>
      </c>
      <c r="D12" s="2">
        <v>913</v>
      </c>
      <c r="E12" s="2">
        <f>SUM(C12:D12)</f>
        <v>2052</v>
      </c>
      <c r="F12" s="4">
        <v>24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773</v>
      </c>
      <c r="D13" s="2">
        <v>1148</v>
      </c>
      <c r="E13" s="2">
        <f>SUM(C13:D13)</f>
        <v>1921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613</v>
      </c>
      <c r="D14" s="2">
        <v>1211</v>
      </c>
      <c r="E14" s="2">
        <f>SUM(C14:D14)</f>
        <v>1824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1021</v>
      </c>
      <c r="D15" s="2">
        <v>779</v>
      </c>
      <c r="E15" s="2">
        <f>SUM(C15:D15)</f>
        <v>1800</v>
      </c>
      <c r="F15" s="4">
        <v>20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47</v>
      </c>
      <c r="C16" s="2">
        <v>814</v>
      </c>
      <c r="D16" s="2">
        <v>977</v>
      </c>
      <c r="E16" s="2">
        <f>SUM(C16:D16)</f>
        <v>1791</v>
      </c>
      <c r="F16" s="4">
        <v>8</v>
      </c>
      <c r="G16" s="4">
        <v>0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1276</v>
      </c>
      <c r="D17" s="2">
        <v>455</v>
      </c>
      <c r="E17" s="2">
        <f>SUM(C17:D17)</f>
        <v>1731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884</v>
      </c>
      <c r="D18" s="2">
        <v>782</v>
      </c>
      <c r="E18" s="2">
        <f>SUM(C18:D18)</f>
        <v>1666</v>
      </c>
      <c r="F18" s="4">
        <v>17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100</v>
      </c>
      <c r="C19" s="2">
        <v>1024</v>
      </c>
      <c r="D19" s="2">
        <v>584</v>
      </c>
      <c r="E19" s="2">
        <f>SUM(C19:D19)</f>
        <v>1608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156</v>
      </c>
      <c r="D20" s="2">
        <v>1303</v>
      </c>
      <c r="E20" s="2">
        <f>SUM(C20:D20)</f>
        <v>1459</v>
      </c>
      <c r="F20" s="4">
        <v>14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816</v>
      </c>
      <c r="D21" s="2">
        <v>596</v>
      </c>
      <c r="E21" s="2">
        <f>SUM(C21:D21)</f>
        <v>1412</v>
      </c>
      <c r="F21" s="4">
        <v>11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905</v>
      </c>
      <c r="D22" s="2">
        <v>460</v>
      </c>
      <c r="E22" s="2">
        <f>SUM(C22:D22)</f>
        <v>1365</v>
      </c>
      <c r="F22" s="4">
        <v>14</v>
      </c>
      <c r="G22" s="4">
        <v>4</v>
      </c>
      <c r="H22" s="4">
        <v>2</v>
      </c>
      <c r="I22" s="4" t="s">
        <v>109</v>
      </c>
      <c r="J22" s="4"/>
    </row>
    <row r="23" spans="1:10" ht="18.75" x14ac:dyDescent="0.3">
      <c r="A23" s="4">
        <v>18</v>
      </c>
      <c r="B23" s="2" t="s">
        <v>50</v>
      </c>
      <c r="C23" s="2">
        <v>-309</v>
      </c>
      <c r="D23" s="2">
        <v>1388</v>
      </c>
      <c r="E23" s="2">
        <f>SUM(C23:D23)</f>
        <v>1079</v>
      </c>
      <c r="F23" s="4">
        <v>22</v>
      </c>
      <c r="G23" s="4">
        <v>12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547</v>
      </c>
      <c r="D24" s="2">
        <v>381</v>
      </c>
      <c r="E24" s="2">
        <f>SUM(C24:D24)</f>
        <v>928</v>
      </c>
      <c r="F24" s="4">
        <v>14</v>
      </c>
      <c r="G24" s="4">
        <v>5</v>
      </c>
      <c r="H24" s="4">
        <v>2</v>
      </c>
      <c r="I24" s="4"/>
      <c r="J24" s="4"/>
    </row>
    <row r="25" spans="1:10" s="11" customFormat="1" ht="18.75" x14ac:dyDescent="0.3">
      <c r="A25" s="139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911</v>
      </c>
      <c r="D26" s="4">
        <v>977</v>
      </c>
      <c r="E26" s="4">
        <v>1888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19</v>
      </c>
      <c r="D28" s="4">
        <v>18</v>
      </c>
      <c r="E28" s="4"/>
      <c r="F28" s="2"/>
      <c r="G28" s="2"/>
      <c r="H28" s="2"/>
      <c r="I28" s="2"/>
      <c r="J28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95</vt:i4>
      </vt:variant>
    </vt:vector>
  </HeadingPairs>
  <TitlesOfParts>
    <vt:vector size="95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 Tagessieger 2025 19</vt:lpstr>
      <vt:lpstr>Jahreswertung 2025 19</vt:lpstr>
      <vt:lpstr> Tagessieger 2025 20</vt:lpstr>
      <vt:lpstr>Jahreswertung 2025 20</vt:lpstr>
      <vt:lpstr> Tagessieger 2025 21</vt:lpstr>
      <vt:lpstr>Ewigetabelle Seit 1999</vt:lpstr>
      <vt:lpstr> Tagessieger 2025 21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2025-10-12T17:36:20Z</cp:lastPrinted>
  <dcterms:created xsi:type="dcterms:W3CDTF">2012-01-16T21:34:46Z</dcterms:created>
  <dcterms:modified xsi:type="dcterms:W3CDTF">2025-10-12T17:38:25Z</dcterms:modified>
</cp:coreProperties>
</file>