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3" activeTab="84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8 (2)" sheetId="672" r:id="rId86"/>
    <sheet name="Jahreswertung 2025 18 (2)" sheetId="671" r:id="rId87"/>
    <sheet name="Ewigetabelle Seit 1999" sheetId="620" r:id="rId88"/>
    <sheet name=" Tagessieger 2025" sheetId="623" r:id="rId89"/>
    <sheet name=" Tagessieger  (2)" sheetId="601" r:id="rId90"/>
    <sheet name="Jahreswertung 2" sheetId="603" r:id="rId91"/>
  </sheets>
  <calcPr calcId="145621"/>
</workbook>
</file>

<file path=xl/calcChain.xml><?xml version="1.0" encoding="utf-8"?>
<calcChain xmlns="http://schemas.openxmlformats.org/spreadsheetml/2006/main">
  <c r="E28" i="672" l="1"/>
  <c r="E27" i="672"/>
  <c r="E26" i="672"/>
  <c r="E25" i="672"/>
  <c r="E24" i="672"/>
  <c r="E23" i="672"/>
  <c r="E22" i="672"/>
  <c r="E21" i="672"/>
  <c r="E20" i="672"/>
  <c r="E19" i="672"/>
  <c r="E18" i="672"/>
  <c r="E17" i="672"/>
  <c r="E16" i="672"/>
  <c r="E15" i="672"/>
  <c r="E14" i="672"/>
  <c r="E13" i="672"/>
  <c r="E12" i="672"/>
  <c r="E11" i="672"/>
  <c r="E10" i="672"/>
  <c r="E9" i="672"/>
  <c r="E8" i="672"/>
  <c r="E7" i="672"/>
  <c r="E6" i="672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<sst xmlns="http://schemas.openxmlformats.org/spreadsheetml/2006/main" count="4265" uniqueCount="220">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</sst>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9" sqref="M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1387</v>
      </c>
      <c r="D6" s="109">
        <v>1291</v>
      </c>
      <c r="E6" s="109">
        <f t="shared" ref="E6:E28" si="0">SUM(C6:D6)</f>
        <v>2678</v>
      </c>
      <c r="F6" s="108">
        <v>30</v>
      </c>
      <c r="G6" s="108">
        <v>6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100</v>
      </c>
      <c r="C7" s="109">
        <v>1507</v>
      </c>
      <c r="D7" s="109">
        <v>1149</v>
      </c>
      <c r="E7" s="109">
        <f t="shared" si="0"/>
        <v>2656</v>
      </c>
      <c r="F7" s="108">
        <v>27</v>
      </c>
      <c r="G7" s="108">
        <v>2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76</v>
      </c>
      <c r="C8" s="25">
        <v>1303</v>
      </c>
      <c r="D8" s="25">
        <v>1229</v>
      </c>
      <c r="E8" s="25">
        <f t="shared" si="0"/>
        <v>2532</v>
      </c>
      <c r="F8" s="131">
        <v>23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48</v>
      </c>
      <c r="C9" s="25">
        <v>1192</v>
      </c>
      <c r="D9" s="25">
        <v>1325</v>
      </c>
      <c r="E9" s="25">
        <f t="shared" si="0"/>
        <v>2517</v>
      </c>
      <c r="F9" s="131">
        <v>27</v>
      </c>
      <c r="G9" s="131">
        <v>3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29</v>
      </c>
      <c r="C10" s="25">
        <v>1642</v>
      </c>
      <c r="D10" s="25">
        <v>664</v>
      </c>
      <c r="E10" s="25">
        <f t="shared" si="0"/>
        <v>2306</v>
      </c>
      <c r="F10" s="131">
        <v>22</v>
      </c>
      <c r="G10" s="131">
        <v>2</v>
      </c>
      <c r="H10" s="131">
        <v>2</v>
      </c>
      <c r="I10" s="131"/>
      <c r="J10" s="13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B1" zoomScaleNormal="100" workbookViewId="0">
      <selection activeCell="I16" sqref="I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142" customFormat="1" ht="16.5" customHeight="1" x14ac:dyDescent="0.3">
      <c r="A4" s="108">
        <v>1</v>
      </c>
      <c r="B4" s="139" t="s">
        <v>194</v>
      </c>
      <c r="C4" s="108">
        <v>42565</v>
      </c>
      <c r="D4" s="108">
        <v>395</v>
      </c>
      <c r="E4" s="108">
        <v>76</v>
      </c>
      <c r="F4" s="140">
        <v>2</v>
      </c>
      <c r="G4" s="108">
        <v>2365</v>
      </c>
      <c r="H4" s="141"/>
      <c r="I4" s="141"/>
      <c r="J4" s="141"/>
    </row>
    <row r="5" spans="1:12" s="35" customFormat="1" ht="16.5" customHeight="1" x14ac:dyDescent="0.3">
      <c r="A5" s="131">
        <v>2</v>
      </c>
      <c r="B5" s="143" t="s">
        <v>48</v>
      </c>
      <c r="C5" s="131">
        <v>38084</v>
      </c>
      <c r="D5" s="131">
        <v>289</v>
      </c>
      <c r="E5" s="131">
        <v>37</v>
      </c>
      <c r="F5" s="144">
        <v>4</v>
      </c>
      <c r="G5" s="131">
        <v>2116</v>
      </c>
      <c r="H5" s="141"/>
      <c r="I5" s="141"/>
      <c r="J5" s="141"/>
    </row>
    <row r="6" spans="1:12" s="35" customFormat="1" ht="16.5" customHeight="1" x14ac:dyDescent="0.3">
      <c r="A6" s="131">
        <v>3</v>
      </c>
      <c r="B6" s="25" t="s">
        <v>50</v>
      </c>
      <c r="C6" s="131">
        <v>37081</v>
      </c>
      <c r="D6" s="131">
        <v>379</v>
      </c>
      <c r="E6" s="131">
        <v>90</v>
      </c>
      <c r="F6" s="144">
        <v>2</v>
      </c>
      <c r="G6" s="131">
        <v>2060</v>
      </c>
      <c r="H6" s="141"/>
      <c r="I6" s="141"/>
      <c r="J6" s="141"/>
    </row>
    <row r="7" spans="1:12" s="35" customFormat="1" ht="16.5" customHeight="1" x14ac:dyDescent="0.3">
      <c r="A7" s="131">
        <v>4</v>
      </c>
      <c r="B7" s="25" t="s">
        <v>29</v>
      </c>
      <c r="C7" s="131">
        <v>36996</v>
      </c>
      <c r="D7" s="131">
        <v>377</v>
      </c>
      <c r="E7" s="131">
        <v>60</v>
      </c>
      <c r="F7" s="144">
        <v>0</v>
      </c>
      <c r="G7" s="131">
        <v>2055</v>
      </c>
      <c r="H7" s="141"/>
      <c r="I7" s="141"/>
      <c r="J7" s="141"/>
    </row>
    <row r="8" spans="1:12" s="35" customFormat="1" ht="16.5" customHeight="1" x14ac:dyDescent="0.3">
      <c r="A8" s="131">
        <v>5</v>
      </c>
      <c r="B8" s="25" t="s">
        <v>11</v>
      </c>
      <c r="C8" s="131">
        <v>34586</v>
      </c>
      <c r="D8" s="131">
        <v>294</v>
      </c>
      <c r="E8" s="131">
        <v>53</v>
      </c>
      <c r="F8" s="144">
        <v>3</v>
      </c>
      <c r="G8" s="131">
        <v>1921</v>
      </c>
      <c r="H8" s="141"/>
      <c r="I8" s="141"/>
      <c r="J8" s="141"/>
    </row>
    <row r="9" spans="1:12" s="35" customFormat="1" ht="16.5" customHeight="1" x14ac:dyDescent="0.3">
      <c r="A9" s="131">
        <v>6</v>
      </c>
      <c r="B9" s="25" t="s">
        <v>30</v>
      </c>
      <c r="C9" s="131">
        <v>34215</v>
      </c>
      <c r="D9" s="131">
        <v>243</v>
      </c>
      <c r="E9" s="131">
        <v>39</v>
      </c>
      <c r="F9" s="144">
        <v>5</v>
      </c>
      <c r="G9" s="131">
        <v>1901</v>
      </c>
      <c r="H9" s="141"/>
      <c r="I9" s="141"/>
      <c r="J9" s="141"/>
    </row>
    <row r="10" spans="1:12" s="35" customFormat="1" ht="16.5" customHeight="1" x14ac:dyDescent="0.3">
      <c r="A10" s="131">
        <v>7</v>
      </c>
      <c r="B10" s="143" t="s">
        <v>26</v>
      </c>
      <c r="C10" s="131">
        <v>34159</v>
      </c>
      <c r="D10" s="131">
        <v>302</v>
      </c>
      <c r="E10" s="131">
        <v>50</v>
      </c>
      <c r="F10" s="144">
        <v>2</v>
      </c>
      <c r="G10" s="131">
        <v>1898</v>
      </c>
      <c r="H10" s="141"/>
      <c r="I10" s="141"/>
      <c r="J10" s="141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9" sqref="M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1387</v>
      </c>
      <c r="D6" s="109">
        <v>1291</v>
      </c>
      <c r="E6" s="109">
        <f t="shared" ref="E6:E28" si="0">SUM(C6:D6)</f>
        <v>2678</v>
      </c>
      <c r="F6" s="108">
        <v>30</v>
      </c>
      <c r="G6" s="108">
        <v>6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100</v>
      </c>
      <c r="C7" s="109">
        <v>1507</v>
      </c>
      <c r="D7" s="109">
        <v>1149</v>
      </c>
      <c r="E7" s="109">
        <f t="shared" si="0"/>
        <v>2656</v>
      </c>
      <c r="F7" s="108">
        <v>27</v>
      </c>
      <c r="G7" s="108">
        <v>2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76</v>
      </c>
      <c r="C8" s="25">
        <v>1303</v>
      </c>
      <c r="D8" s="25">
        <v>1229</v>
      </c>
      <c r="E8" s="25">
        <f t="shared" si="0"/>
        <v>2532</v>
      </c>
      <c r="F8" s="131">
        <v>23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48</v>
      </c>
      <c r="C9" s="25">
        <v>1192</v>
      </c>
      <c r="D9" s="25">
        <v>1325</v>
      </c>
      <c r="E9" s="25">
        <f t="shared" si="0"/>
        <v>2517</v>
      </c>
      <c r="F9" s="131">
        <v>27</v>
      </c>
      <c r="G9" s="131">
        <v>3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29</v>
      </c>
      <c r="C10" s="25">
        <v>1642</v>
      </c>
      <c r="D10" s="25">
        <v>664</v>
      </c>
      <c r="E10" s="25">
        <f t="shared" si="0"/>
        <v>2306</v>
      </c>
      <c r="F10" s="131">
        <v>22</v>
      </c>
      <c r="G10" s="131">
        <v>2</v>
      </c>
      <c r="H10" s="131">
        <v>2</v>
      </c>
      <c r="I10" s="131"/>
      <c r="J10" s="13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B1"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91</vt:i4>
      </vt:variant>
    </vt:vector>
  </HeadingPairs>
  <TitlesOfParts>
    <vt:vector size="91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18 (2)</vt:lpstr>
      <vt:lpstr>Jahreswertung 2025 18 (2)</vt:lpstr>
      <vt:lpstr>Ewigetabelle Seit 1999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2025-09-03T17:44:35Z</cp:lastPrinted>
  <dcterms:created xsi:type="dcterms:W3CDTF">2012-01-16T21:34:46Z</dcterms:created>
  <dcterms:modified xsi:type="dcterms:W3CDTF">2025-09-03T17:51:07Z</dcterms:modified>
</cp:coreProperties>
</file>