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75" activeTab="76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 Tagessieger 2025 4" sheetId="628" r:id="rId56"/>
    <sheet name="Jahreswertung 2025 4" sheetId="629" r:id="rId57"/>
    <sheet name=" Tagessieger 2025 5" sheetId="630" r:id="rId58"/>
    <sheet name="Jahreswertung 2025 5" sheetId="631" r:id="rId59"/>
    <sheet name=" Tagessieger 2025 6" sheetId="632" r:id="rId60"/>
    <sheet name="Jahreswertung 2025 6" sheetId="633" r:id="rId61"/>
    <sheet name=" Tagessieger 2025 7" sheetId="634" r:id="rId62"/>
    <sheet name="Jahreswertung 2025 7" sheetId="635" r:id="rId63"/>
    <sheet name=" Tagessieger 2025 8" sheetId="636" r:id="rId64"/>
    <sheet name="Jahreswertung 2025 8" sheetId="637" r:id="rId65"/>
    <sheet name=" Tagessieger 2025 9" sheetId="639" r:id="rId66"/>
    <sheet name="Jahreswertung 2025 9" sheetId="640" r:id="rId67"/>
    <sheet name=" Tagessieger 2025 10" sheetId="642" r:id="rId68"/>
    <sheet name="Jahreswertung 2025 10" sheetId="643" r:id="rId69"/>
    <sheet name=" Tagessieger 2025 11" sheetId="646" r:id="rId70"/>
    <sheet name="Jahreswertung 2025 11" sheetId="647" r:id="rId71"/>
    <sheet name=" Tagessieger 2025 12" sheetId="649" r:id="rId72"/>
    <sheet name="Jahreswertung 2025 12" sheetId="651" r:id="rId73"/>
    <sheet name=" Tagessieger 2025 13" sheetId="653" r:id="rId74"/>
    <sheet name="Jahreswertung 2025 13 " sheetId="654" r:id="rId75"/>
    <sheet name=" Tagessieger 2025 14" sheetId="655" r:id="rId76"/>
    <sheet name="Jahreswertung 2025 14" sheetId="656" r:id="rId77"/>
    <sheet name="Ewigetabelle Seit 1999" sheetId="620" r:id="rId78"/>
    <sheet name="Jahreswertung 2025 14 (2)" sheetId="657" r:id="rId79"/>
    <sheet name=" Tagessieger 2025" sheetId="623" r:id="rId80"/>
    <sheet name=" Tagessieger  (2)" sheetId="601" r:id="rId81"/>
    <sheet name="Jahreswertung 2" sheetId="603" r:id="rId82"/>
  </sheets>
  <calcPr calcId="145621"/>
</workbook>
</file>

<file path=xl/calcChain.xml><?xml version="1.0" encoding="utf-8"?>
<calcChain xmlns="http://schemas.openxmlformats.org/spreadsheetml/2006/main">
  <c r="E12" i="655" l="1"/>
  <c r="E20" i="655"/>
  <c r="E15" i="655"/>
  <c r="E9" i="655"/>
  <c r="E6" i="655"/>
  <c r="E24" i="655"/>
  <c r="E22" i="655"/>
  <c r="E21" i="655"/>
  <c r="E18" i="655"/>
  <c r="E7" i="655"/>
  <c r="E14" i="655"/>
  <c r="E23" i="655"/>
  <c r="E11" i="655"/>
  <c r="E17" i="655"/>
  <c r="E10" i="655"/>
  <c r="E25" i="655"/>
  <c r="E26" i="655"/>
  <c r="E13" i="655"/>
  <c r="E19" i="655"/>
  <c r="E16" i="655"/>
  <c r="E8" i="655"/>
  <c r="E9" i="653" l="1"/>
  <c r="E26" i="653"/>
  <c r="E27" i="653"/>
  <c r="E23" i="653"/>
  <c r="E22" i="653"/>
  <c r="E28" i="653"/>
  <c r="E15" i="653"/>
  <c r="E11" i="653"/>
  <c r="E19" i="653"/>
  <c r="E18" i="653"/>
  <c r="E8" i="653"/>
  <c r="E16" i="653"/>
  <c r="E20" i="653"/>
  <c r="E14" i="653"/>
  <c r="E17" i="653"/>
  <c r="E12" i="653"/>
  <c r="E7" i="653"/>
  <c r="E10" i="653"/>
  <c r="E24" i="653"/>
  <c r="E21" i="653"/>
  <c r="E6" i="653"/>
  <c r="E13" i="653"/>
  <c r="E25" i="653"/>
  <c r="E6" i="649" l="1"/>
  <c r="E11" i="649"/>
  <c r="E13" i="649"/>
  <c r="E26" i="649"/>
  <c r="E10" i="649"/>
  <c r="E19" i="649"/>
  <c r="E22" i="649"/>
  <c r="E8" i="649"/>
  <c r="E28" i="649"/>
  <c r="E24" i="649"/>
  <c r="E14" i="649"/>
  <c r="E18" i="649"/>
  <c r="E9" i="649"/>
  <c r="E21" i="649"/>
  <c r="E27" i="649"/>
  <c r="E20" i="649"/>
  <c r="E17" i="649"/>
  <c r="E23" i="649"/>
  <c r="E7" i="649"/>
  <c r="E25" i="649"/>
  <c r="E29" i="649"/>
  <c r="E30" i="649"/>
  <c r="E15" i="649"/>
  <c r="E12" i="649"/>
  <c r="E16" i="649"/>
  <c r="E7" i="646" l="1"/>
  <c r="E22" i="646"/>
  <c r="E14" i="646"/>
  <c r="E29" i="646"/>
  <c r="E13" i="646"/>
  <c r="E18" i="646"/>
  <c r="E16" i="646"/>
  <c r="E26" i="646"/>
  <c r="E20" i="646"/>
  <c r="E19" i="646"/>
  <c r="E8" i="646"/>
  <c r="E28" i="646"/>
  <c r="E23" i="646"/>
  <c r="E15" i="646"/>
  <c r="E25" i="646"/>
  <c r="E12" i="646"/>
  <c r="E6" i="646"/>
  <c r="E27" i="646"/>
  <c r="E11" i="646"/>
  <c r="E24" i="646"/>
  <c r="E17" i="646"/>
  <c r="E30" i="646"/>
  <c r="E21" i="646"/>
  <c r="E10" i="646"/>
  <c r="E9" i="646"/>
  <c r="E20" i="642" l="1"/>
  <c r="E10" i="642"/>
  <c r="E21" i="642"/>
  <c r="E14" i="642"/>
  <c r="E8" i="642"/>
  <c r="E23" i="642"/>
  <c r="E15" i="642"/>
  <c r="E22" i="642"/>
  <c r="E9" i="642"/>
  <c r="E7" i="642"/>
  <c r="E12" i="642"/>
  <c r="E11" i="642"/>
  <c r="E16" i="642"/>
  <c r="E25" i="642"/>
  <c r="E13" i="642"/>
  <c r="E6" i="642"/>
  <c r="E24" i="642"/>
  <c r="E17" i="642"/>
  <c r="E19" i="642"/>
  <c r="E18" i="642"/>
  <c r="E7" i="639" l="1"/>
  <c r="E23" i="639"/>
  <c r="E10" i="639"/>
  <c r="E9" i="639"/>
  <c r="E21" i="639"/>
  <c r="E13" i="639"/>
  <c r="E25" i="639"/>
  <c r="E8" i="639"/>
  <c r="E11" i="639"/>
  <c r="E19" i="639"/>
  <c r="E6" i="639"/>
  <c r="E26" i="639"/>
  <c r="E18" i="639"/>
  <c r="E22" i="639"/>
  <c r="E15" i="639"/>
  <c r="E16" i="639"/>
  <c r="E20" i="639"/>
  <c r="E27" i="639"/>
  <c r="E24" i="639"/>
  <c r="E12" i="639"/>
  <c r="E28" i="639"/>
  <c r="E17" i="639"/>
  <c r="E14" i="639"/>
  <c r="E29" i="639"/>
  <c r="E28" i="636" l="1"/>
  <c r="E7" i="636"/>
  <c r="E20" i="636"/>
  <c r="E19" i="636"/>
  <c r="E18" i="636"/>
  <c r="E6" i="636"/>
  <c r="E10" i="636"/>
  <c r="E25" i="636"/>
  <c r="E24" i="636"/>
  <c r="E14" i="636"/>
  <c r="E27" i="636"/>
  <c r="E12" i="636"/>
  <c r="E8" i="636"/>
  <c r="E17" i="636"/>
  <c r="E26" i="636"/>
  <c r="E15" i="636"/>
  <c r="E9" i="636"/>
  <c r="E13" i="636"/>
  <c r="E22" i="636"/>
  <c r="E21" i="636"/>
  <c r="E23" i="636"/>
  <c r="E16" i="636"/>
  <c r="E11" i="636"/>
  <c r="P15" i="634"/>
  <c r="E7" i="634" l="1"/>
  <c r="E24" i="634"/>
  <c r="E25" i="634"/>
  <c r="E14" i="634"/>
  <c r="E26" i="634"/>
  <c r="E17" i="634"/>
  <c r="E8" i="634"/>
  <c r="E20" i="634"/>
  <c r="E6" i="634"/>
  <c r="E10" i="634"/>
  <c r="E15" i="634"/>
  <c r="E9" i="634"/>
  <c r="E11" i="634"/>
  <c r="E18" i="634"/>
  <c r="E29" i="634"/>
  <c r="E16" i="634"/>
  <c r="E23" i="634"/>
  <c r="E12" i="634"/>
  <c r="E13" i="634"/>
  <c r="E28" i="634"/>
  <c r="E27" i="634"/>
  <c r="E22" i="634"/>
  <c r="E21" i="634"/>
  <c r="E19" i="634"/>
  <c r="E30" i="634"/>
  <c r="E25" i="632" l="1"/>
  <c r="E6" i="632"/>
  <c r="E18" i="632"/>
  <c r="E12" i="632"/>
  <c r="E14" i="632"/>
  <c r="E17" i="632"/>
  <c r="E21" i="632"/>
  <c r="E20" i="632"/>
  <c r="E24" i="632"/>
  <c r="E22" i="632"/>
  <c r="E19" i="632"/>
  <c r="E8" i="632"/>
  <c r="E15" i="632"/>
  <c r="E10" i="632"/>
  <c r="E13" i="632"/>
  <c r="E23" i="632"/>
  <c r="E16" i="632"/>
  <c r="E9" i="632"/>
  <c r="E27" i="632"/>
  <c r="E11" i="632"/>
  <c r="E26" i="632"/>
  <c r="E7" i="632"/>
  <c r="E17" i="630" l="1"/>
  <c r="E18" i="630"/>
  <c r="E23" i="630"/>
  <c r="E26" i="630"/>
  <c r="E27" i="630"/>
  <c r="E11" i="630"/>
  <c r="E8" i="630"/>
  <c r="E25" i="630"/>
  <c r="E22" i="630"/>
  <c r="E12" i="630"/>
  <c r="E24" i="630"/>
  <c r="E14" i="630"/>
  <c r="E6" i="630"/>
  <c r="E10" i="630"/>
  <c r="E13" i="630"/>
  <c r="E19" i="630"/>
  <c r="E7" i="630"/>
  <c r="E15" i="630"/>
  <c r="E20" i="630"/>
  <c r="E9" i="630"/>
  <c r="E16" i="630"/>
  <c r="E21" i="630"/>
  <c r="E10" i="628" l="1"/>
  <c r="E22" i="628"/>
  <c r="E7" i="628"/>
  <c r="E6" i="628"/>
  <c r="E25" i="628"/>
  <c r="E12" i="628"/>
  <c r="E16" i="628"/>
  <c r="E28" i="628"/>
  <c r="E32" i="628"/>
  <c r="E23" i="628"/>
  <c r="E27" i="628"/>
  <c r="E29" i="628"/>
  <c r="E14" i="628"/>
  <c r="E31" i="628"/>
  <c r="E8" i="628"/>
  <c r="E19" i="628"/>
  <c r="E13" i="628"/>
  <c r="E11" i="628"/>
  <c r="E15" i="628"/>
  <c r="E26" i="628"/>
  <c r="E9" i="628"/>
  <c r="E18" i="628"/>
  <c r="E20" i="628"/>
  <c r="E17" i="628"/>
  <c r="E30" i="628"/>
  <c r="E24" i="628"/>
  <c r="E21" i="628"/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<sst xmlns="http://schemas.openxmlformats.org/spreadsheetml/2006/main" count="3860" uniqueCount="212">
  <si>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</si>
  <si>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</si>
  <si>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</si>
  <si>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</si>
  <si>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</si>
  <si>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</si>
  <si>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</si>
  <si>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</si>
  <si>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</si>
  <si>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</si>
  <si>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</si>
  <si>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</si>
  <si>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</si>
  <si>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</si>
  <si>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</si>
  <si>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</si>
  <si>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</si>
  <si>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</si>
  <si>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</si>
  <si>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</si>
  <si>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</si>
  <si>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</si>
  <si>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</si>
  <si>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</si>
  <si>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</si>
  <si>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</si>
  <si>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</si>
  <si>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</si>
  <si>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</si>
  <si>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</si>
  <si>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</si>
  <si>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</si>
  <si>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</si>
  <si>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</si>
  <si>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</si>
  <si>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</si>
  <si>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</si>
  <si>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</si>
  <si>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</si>
  <si>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</si>
  <si>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</si>
  <si>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</si>
  <si>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</si>
  <si>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</si>
  <si>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</si>
  <si>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</si>
  <si>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</si>
  <si>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</si>
  <si>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</si>
  <si>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</si>
  <si>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</si>
  <si>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</si>
  <si>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</si>
  <si>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</si>
  <si>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</si>
  <si>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</si>
  <si>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</si>
  <si>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</si>
  <si>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</si>
  <si>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</si>
  <si>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</si>
  <si>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</si>
  <si>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</si>
  <si>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</si>
  <si>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</si>
  <si>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</si>
  <si>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</si>
  <si>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</si>
  <si>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</si>
  <si>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</si>
  <si>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</si>
  <si>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</si>
  <si>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</si>
  <si>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</si>
  <si>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</si>
  <si>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</si>
  <si>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</si>
  <si>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</si>
  <si>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</si>
  <si>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</si>
  <si>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</si>
  <si>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</si>
  <si>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</si>
  <si>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</si>
  <si>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</si>
  <si>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</si>
  <si>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</si>
  <si>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</si>
  <si>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</si>
  <si>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</si>
  <si>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</si>
  <si>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</si>
  <si>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</si>
  <si>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</si>
  <si>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</si>
  <si>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</si>
  <si>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</si>
  <si>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</si>
  <si>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</si>
  <si>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</si>
  <si>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</si>
  <si>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</si>
  <si>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</si>
  <si>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</si>
  <si>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</si>
  <si>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</si>
  <si>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</si>
  <si>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</si>
  <si>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</si>
  <si>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</si>
  <si>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</si>
  <si>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</si>
  <si>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</si>
  <si>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</si>
  <si>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</si>
  <si>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</si>
  <si>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</si>
  <si>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</si>
  <si>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</si>
  <si>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</si>
  <si>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</si>
  <si>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</si>
  <si>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</si>
  <si>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</si>
  <si>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</si>
  <si>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</si>
  <si>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</si>
  <si>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</si>
  <si>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</si>
  <si>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</si>
  <si>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</si>
  <si>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</si>
  <si>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</si>
  <si>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</si>
  <si>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</si>
  <si>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</si>
  <si>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</si>
  <si>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</si>
  <si>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</si>
  <si>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</si>
  <si>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</si>
  <si>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</si>
  <si>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</si>
  <si>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</si>
  <si>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</si>
  <si>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</si>
  <si>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</si>
  <si>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</si>
  <si>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</si>
  <si>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</si>
  <si>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</si>
  <si>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</si>
  <si>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</si>
  <si>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</si>
  <si>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</si>
  <si>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</si>
  <si>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</si>
  <si>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</si>
  <si>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</si>
  <si>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</si>
  <si>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</si>
  <si>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</si>
  <si>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</si>
  <si>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</si>
  <si>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</si>
  <si>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</si>
  <si>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</si>
  <si>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</si>
  <si>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</si>
  <si>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</si>
  <si>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</si>
  <si>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</si>
  <si>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</si>
  <si>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</si>
  <si>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</si>
  <si>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</si>
  <si>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</si>
  <si>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</si>
  <si>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</si>
  <si>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</si>
  <si>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</si>
  <si>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</si>
  <si>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</si>
  <si>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</si>
  <si>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</si>
  <si>
    <t>TAGESSIEGER  04. SPIELTAG  14.02.25</t>
  </si>
  <si>
    <t xml:space="preserve">            TABELLE  NACH  DEM  04. SPIELTAG  14.02.2025</t>
  </si>
  <si>
    <t>TAGESSIEGER  05. SPIELTAG  28.02.25</t>
  </si>
  <si>
    <t>Vogt</t>
  </si>
  <si>
    <t xml:space="preserve">            TABELLE  NACH  DEM  05. SPIELTAG  28.02.2025</t>
  </si>
  <si>
    <t>TAGESSIEGER  06. SPIELTAG  14.03.25</t>
  </si>
  <si>
    <t xml:space="preserve">            TABELLE  NACH  DEM  06. SPIELTAG  14.03.2025</t>
  </si>
  <si>
    <t>TAGESSIEGER  07. SPIELTAG  28.03.25</t>
  </si>
  <si>
    <t xml:space="preserve">            TABELLE  NACH  DEM 07. SPIELTAG  28.03.2025</t>
  </si>
  <si>
    <t xml:space="preserve">Wrede </t>
  </si>
  <si>
    <t>TAGESSIEGER  08. SPIELTAG  11.04.25</t>
  </si>
  <si>
    <t xml:space="preserve">            TABELLE  NACH  DEM 08. SPIELTAG  11.04.2025</t>
  </si>
  <si>
    <t>TAGESSIEGER  09. SPIELTAG  25.04.25</t>
  </si>
  <si>
    <t>20-,</t>
  </si>
  <si>
    <t>15-,</t>
  </si>
  <si>
    <t xml:space="preserve">            TABELLE  NACH  DEM 09. SPIELTAG  25.04.2025</t>
  </si>
  <si>
    <t>TAGESSIEGER  10. SPIELTAG  09.05.25</t>
  </si>
  <si>
    <t xml:space="preserve">            TABELLE  NACH  DEM 10. SPIELTAG  09.05.2025</t>
  </si>
  <si>
    <t>TAGESSIEGER  11. SPIELTAG  23.05.25</t>
  </si>
  <si>
    <t xml:space="preserve">            TABELLE  NACH  DEM 11. SPIELTAG  23.05.2025</t>
  </si>
  <si>
    <t>TAGESSIEGER  12. SPIELTAG  06.06.25</t>
  </si>
  <si>
    <t>Gadt</t>
  </si>
  <si>
    <t xml:space="preserve">            TABELLE  NACH  DEM 12. SPIELTAG  06.06.2025</t>
  </si>
  <si>
    <t>TAGESSIEGER  13. SPIELTAG  20.06.25</t>
  </si>
  <si>
    <t xml:space="preserve">            TABELLE  NACH  DEM 13. SPIELTAG  20.06.2025</t>
  </si>
  <si>
    <t>TAGESSIEGER  14. SPIELTAG  04.07.25</t>
  </si>
  <si>
    <t xml:space="preserve">            TABELLE  NACH  DEM 14. SPIELTAG  04.07.2025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</si>
</sst>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0" fontId="34" fillId="0" borderId="0" xfId="0" applyFont="1"/>
    <xf numFmtId="0" fontId="13" fillId="0" borderId="1" xfId="0" applyFont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6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96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95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128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129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5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5" ht="23.25" x14ac:dyDescent="0.35">
      <c r="A3" s="135" t="s">
        <v>141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5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168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169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173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1557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L15" sqref="L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130" customFormat="1" ht="18.75" x14ac:dyDescent="0.3">
      <c r="A6" s="128">
        <v>1</v>
      </c>
      <c r="B6" s="129" t="s">
        <v>40</v>
      </c>
      <c r="C6" s="129">
        <v>1428</v>
      </c>
      <c r="D6" s="129">
        <v>1237</v>
      </c>
      <c r="E6" s="129">
        <f t="shared" ref="E6:E32" si="0">SUM(C6:D6)</f>
        <v>2665</v>
      </c>
      <c r="F6" s="128">
        <v>27</v>
      </c>
      <c r="G6" s="128">
        <v>4</v>
      </c>
      <c r="H6" s="128">
        <v>2</v>
      </c>
      <c r="I6" s="128"/>
      <c r="J6" s="128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1096</v>
      </c>
      <c r="D7" s="85">
        <v>1133</v>
      </c>
      <c r="E7" s="85">
        <f t="shared" si="0"/>
        <v>2229</v>
      </c>
      <c r="F7" s="84">
        <v>18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948</v>
      </c>
      <c r="D8" s="123">
        <v>1248</v>
      </c>
      <c r="E8" s="123">
        <f t="shared" si="0"/>
        <v>2196</v>
      </c>
      <c r="F8" s="122">
        <v>28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1240</v>
      </c>
      <c r="D9" s="72">
        <v>885</v>
      </c>
      <c r="E9" s="72">
        <f t="shared" si="0"/>
        <v>2125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1391</v>
      </c>
      <c r="D10" s="72">
        <v>734</v>
      </c>
      <c r="E10" s="72">
        <f t="shared" si="0"/>
        <v>2125</v>
      </c>
      <c r="F10" s="71">
        <v>27</v>
      </c>
      <c r="G10" s="71">
        <v>10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1300</v>
      </c>
      <c r="D11" s="72">
        <v>755</v>
      </c>
      <c r="E11" s="72">
        <f t="shared" si="0"/>
        <v>2055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108</v>
      </c>
      <c r="C12" s="2">
        <v>1130</v>
      </c>
      <c r="D12" s="2">
        <v>844</v>
      </c>
      <c r="E12" s="2">
        <f t="shared" si="0"/>
        <v>1974</v>
      </c>
      <c r="F12" s="4">
        <v>16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16</v>
      </c>
      <c r="C13" s="2">
        <v>1041</v>
      </c>
      <c r="D13" s="2">
        <v>863</v>
      </c>
      <c r="E13" s="2">
        <f t="shared" si="0"/>
        <v>1904</v>
      </c>
      <c r="F13" s="4">
        <v>19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824</v>
      </c>
      <c r="D14" s="2">
        <v>1059</v>
      </c>
      <c r="E14" s="2">
        <f t="shared" si="0"/>
        <v>1883</v>
      </c>
      <c r="F14" s="4">
        <v>10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860</v>
      </c>
      <c r="D15" s="2">
        <v>1015</v>
      </c>
      <c r="E15" s="2">
        <f t="shared" si="0"/>
        <v>1875</v>
      </c>
      <c r="F15" s="4">
        <v>27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828</v>
      </c>
      <c r="D16" s="2">
        <v>879</v>
      </c>
      <c r="E16" s="2">
        <f t="shared" si="0"/>
        <v>1707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726</v>
      </c>
      <c r="D17" s="2">
        <v>897</v>
      </c>
      <c r="E17" s="2">
        <f t="shared" si="0"/>
        <v>1623</v>
      </c>
      <c r="F17" s="4">
        <v>15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1038</v>
      </c>
      <c r="D18" s="2">
        <v>532</v>
      </c>
      <c r="E18" s="2">
        <f t="shared" si="0"/>
        <v>1570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675</v>
      </c>
      <c r="D19" s="2">
        <v>884</v>
      </c>
      <c r="E19" s="2">
        <f t="shared" si="0"/>
        <v>1559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1165</v>
      </c>
      <c r="D20" s="2">
        <v>371</v>
      </c>
      <c r="E20" s="2">
        <f t="shared" si="0"/>
        <v>1536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723</v>
      </c>
      <c r="D21" s="2">
        <v>777</v>
      </c>
      <c r="E21" s="2">
        <f t="shared" si="0"/>
        <v>1500</v>
      </c>
      <c r="F21" s="4">
        <v>8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14</v>
      </c>
      <c r="B22" s="2" t="s">
        <v>72</v>
      </c>
      <c r="C22" s="2">
        <v>666</v>
      </c>
      <c r="D22" s="2">
        <v>794</v>
      </c>
      <c r="E22" s="2">
        <f t="shared" si="0"/>
        <v>1460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97</v>
      </c>
      <c r="C23" s="2">
        <v>532</v>
      </c>
      <c r="D23" s="2">
        <v>897</v>
      </c>
      <c r="E23" s="2">
        <f t="shared" si="0"/>
        <v>1429</v>
      </c>
      <c r="F23" s="4">
        <v>18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1193</v>
      </c>
      <c r="D24" s="2">
        <v>189</v>
      </c>
      <c r="E24" s="2">
        <f t="shared" si="0"/>
        <v>1382</v>
      </c>
      <c r="F24" s="4">
        <v>19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71</v>
      </c>
      <c r="C25" s="2">
        <v>911</v>
      </c>
      <c r="D25" s="2">
        <v>387</v>
      </c>
      <c r="E25" s="2">
        <f t="shared" si="0"/>
        <v>1298</v>
      </c>
      <c r="F25" s="4">
        <v>15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446</v>
      </c>
      <c r="D26" s="2">
        <v>777</v>
      </c>
      <c r="E26" s="2">
        <f t="shared" si="0"/>
        <v>1223</v>
      </c>
      <c r="F26" s="4">
        <v>3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167</v>
      </c>
      <c r="C27" s="2">
        <v>698</v>
      </c>
      <c r="D27" s="2">
        <v>476</v>
      </c>
      <c r="E27" s="2">
        <f t="shared" si="0"/>
        <v>1174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270</v>
      </c>
      <c r="D28" s="2">
        <v>885</v>
      </c>
      <c r="E28" s="2">
        <f t="shared" si="0"/>
        <v>1155</v>
      </c>
      <c r="F28" s="4">
        <v>15</v>
      </c>
      <c r="G28" s="4">
        <v>8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625</v>
      </c>
      <c r="D29" s="2">
        <v>497</v>
      </c>
      <c r="E29" s="2">
        <f t="shared" si="0"/>
        <v>1122</v>
      </c>
      <c r="F29" s="4">
        <v>13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</v>
      </c>
      <c r="C30" s="2">
        <v>282</v>
      </c>
      <c r="D30" s="2">
        <v>613</v>
      </c>
      <c r="E30" s="2">
        <f t="shared" si="0"/>
        <v>895</v>
      </c>
      <c r="F30" s="4">
        <v>9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55</v>
      </c>
      <c r="D31" s="2">
        <v>777</v>
      </c>
      <c r="E31" s="2">
        <f t="shared" si="0"/>
        <v>832</v>
      </c>
      <c r="F31" s="4">
        <v>6</v>
      </c>
      <c r="G31" s="4">
        <v>6</v>
      </c>
      <c r="H31" s="4">
        <v>1</v>
      </c>
      <c r="I31" s="4" t="s">
        <v>109</v>
      </c>
      <c r="J31" s="4"/>
    </row>
    <row r="32" spans="1:10" ht="18.75" x14ac:dyDescent="0.3">
      <c r="A32" s="4">
        <v>27</v>
      </c>
      <c r="B32" s="2" t="s">
        <v>99</v>
      </c>
      <c r="C32" s="2">
        <v>165</v>
      </c>
      <c r="D32" s="2">
        <v>581</v>
      </c>
      <c r="E32" s="2">
        <f t="shared" si="0"/>
        <v>746</v>
      </c>
      <c r="F32" s="4">
        <v>12</v>
      </c>
      <c r="G32" s="4">
        <v>8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824</v>
      </c>
      <c r="D35" s="4">
        <v>777</v>
      </c>
      <c r="E35" s="4">
        <v>1601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26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A35" sqref="A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8967</v>
      </c>
      <c r="D4" s="67">
        <v>84</v>
      </c>
      <c r="E4" s="67">
        <v>10</v>
      </c>
      <c r="F4" s="74">
        <v>0</v>
      </c>
      <c r="G4" s="67">
        <v>2242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31</v>
      </c>
      <c r="C5" s="87">
        <v>8469</v>
      </c>
      <c r="D5" s="87">
        <v>116</v>
      </c>
      <c r="E5" s="87">
        <v>29</v>
      </c>
      <c r="F5" s="89">
        <v>0</v>
      </c>
      <c r="G5" s="87">
        <v>2117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73</v>
      </c>
      <c r="C6" s="122">
        <v>8190</v>
      </c>
      <c r="D6" s="122">
        <v>53</v>
      </c>
      <c r="E6" s="122">
        <v>3</v>
      </c>
      <c r="F6" s="124">
        <v>1</v>
      </c>
      <c r="G6" s="122">
        <v>2048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7969</v>
      </c>
      <c r="D7" s="71">
        <v>72</v>
      </c>
      <c r="E7" s="71">
        <v>17</v>
      </c>
      <c r="F7" s="78">
        <v>1</v>
      </c>
      <c r="G7" s="71">
        <v>1992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26</v>
      </c>
      <c r="C8" s="71">
        <v>7772</v>
      </c>
      <c r="D8" s="71">
        <v>56</v>
      </c>
      <c r="E8" s="71">
        <v>9</v>
      </c>
      <c r="F8" s="78">
        <v>1</v>
      </c>
      <c r="G8" s="71">
        <v>1943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7648</v>
      </c>
      <c r="D9" s="71">
        <v>46</v>
      </c>
      <c r="E9" s="71">
        <v>4</v>
      </c>
      <c r="F9" s="78">
        <v>1</v>
      </c>
      <c r="G9" s="71">
        <v>1912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60</v>
      </c>
      <c r="C10" s="71">
        <v>7464</v>
      </c>
      <c r="D10" s="71">
        <v>62</v>
      </c>
      <c r="E10" s="71">
        <v>8</v>
      </c>
      <c r="F10" s="78">
        <v>1</v>
      </c>
      <c r="G10" s="71">
        <v>1866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11</v>
      </c>
      <c r="C11" s="4">
        <v>7458</v>
      </c>
      <c r="D11" s="4">
        <v>34</v>
      </c>
      <c r="E11" s="4">
        <v>7</v>
      </c>
      <c r="F11" s="32">
        <v>2</v>
      </c>
      <c r="G11" s="4">
        <v>1865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7329</v>
      </c>
      <c r="D12" s="4">
        <v>40</v>
      </c>
      <c r="E12" s="4">
        <v>7</v>
      </c>
      <c r="F12" s="32">
        <v>2</v>
      </c>
      <c r="G12" s="4">
        <v>1832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7280</v>
      </c>
      <c r="D13" s="4">
        <v>79</v>
      </c>
      <c r="E13" s="4">
        <v>20</v>
      </c>
      <c r="F13" s="32">
        <v>0</v>
      </c>
      <c r="G13" s="4">
        <v>1820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49</v>
      </c>
      <c r="C14" s="4">
        <v>7154</v>
      </c>
      <c r="D14" s="4">
        <v>72</v>
      </c>
      <c r="E14" s="4">
        <v>16</v>
      </c>
      <c r="F14" s="32">
        <v>0</v>
      </c>
      <c r="G14" s="4">
        <v>1789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71</v>
      </c>
      <c r="C15" s="4">
        <v>7137</v>
      </c>
      <c r="D15" s="4">
        <v>59</v>
      </c>
      <c r="E15" s="4">
        <v>12</v>
      </c>
      <c r="F15" s="32">
        <v>1</v>
      </c>
      <c r="G15" s="4">
        <v>1784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7122</v>
      </c>
      <c r="D16" s="4">
        <v>87</v>
      </c>
      <c r="E16" s="4">
        <v>22</v>
      </c>
      <c r="F16" s="32">
        <v>0</v>
      </c>
      <c r="G16" s="4">
        <v>1781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41</v>
      </c>
      <c r="C17" s="4">
        <v>7010</v>
      </c>
      <c r="D17" s="4">
        <v>57</v>
      </c>
      <c r="E17" s="4">
        <v>13</v>
      </c>
      <c r="F17" s="32">
        <v>1</v>
      </c>
      <c r="G17" s="4">
        <v>1753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6940</v>
      </c>
      <c r="D18" s="4">
        <v>0</v>
      </c>
      <c r="E18" s="4">
        <v>0</v>
      </c>
      <c r="F18" s="32">
        <v>4</v>
      </c>
      <c r="G18" s="4">
        <v>1735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6940</v>
      </c>
      <c r="D19" s="4">
        <v>0</v>
      </c>
      <c r="E19" s="4">
        <v>0</v>
      </c>
      <c r="F19" s="32">
        <v>4</v>
      </c>
      <c r="G19" s="4">
        <v>1735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6940</v>
      </c>
      <c r="D20" s="4">
        <v>0</v>
      </c>
      <c r="E20" s="4">
        <v>0</v>
      </c>
      <c r="F20" s="32">
        <v>4</v>
      </c>
      <c r="G20" s="4">
        <v>1735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94</v>
      </c>
      <c r="C21" s="4">
        <v>6940</v>
      </c>
      <c r="D21" s="4">
        <v>0</v>
      </c>
      <c r="E21" s="4">
        <v>0</v>
      </c>
      <c r="F21" s="32">
        <v>4</v>
      </c>
      <c r="G21" s="4">
        <v>1735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16</v>
      </c>
      <c r="C22" s="4">
        <v>6892</v>
      </c>
      <c r="D22" s="4">
        <v>64</v>
      </c>
      <c r="E22" s="4">
        <v>15</v>
      </c>
      <c r="F22" s="32">
        <v>0</v>
      </c>
      <c r="G22" s="4">
        <v>1723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10</v>
      </c>
      <c r="C23" s="4">
        <v>6887</v>
      </c>
      <c r="D23" s="4">
        <v>67</v>
      </c>
      <c r="E23" s="4">
        <v>11</v>
      </c>
      <c r="F23" s="32">
        <v>0</v>
      </c>
      <c r="G23" s="4">
        <v>1722</v>
      </c>
      <c r="H23" s="17"/>
      <c r="I23" s="17"/>
      <c r="J23" s="17"/>
      <c r="K23" s="23"/>
    </row>
    <row r="24" spans="1:12" s="20" customFormat="1" ht="18.75" x14ac:dyDescent="0.3">
      <c r="A24" s="4">
        <v>21</v>
      </c>
      <c r="B24" s="2" t="s">
        <v>45</v>
      </c>
      <c r="C24" s="4">
        <v>6887</v>
      </c>
      <c r="D24" s="4">
        <v>7</v>
      </c>
      <c r="E24" s="4">
        <v>1</v>
      </c>
      <c r="F24" s="32">
        <v>3</v>
      </c>
      <c r="G24" s="4">
        <v>1722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6716</v>
      </c>
      <c r="D25" s="4">
        <v>56</v>
      </c>
      <c r="E25" s="4">
        <v>14</v>
      </c>
      <c r="F25" s="32">
        <v>1</v>
      </c>
      <c r="G25" s="4">
        <v>1679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6705</v>
      </c>
      <c r="D26" s="4">
        <v>30</v>
      </c>
      <c r="E26" s="4">
        <v>5</v>
      </c>
      <c r="F26" s="32">
        <v>2</v>
      </c>
      <c r="G26" s="4">
        <v>1676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23</v>
      </c>
      <c r="C27" s="4">
        <v>6537</v>
      </c>
      <c r="D27" s="4">
        <v>76</v>
      </c>
      <c r="E27" s="4">
        <v>20</v>
      </c>
      <c r="F27" s="32">
        <v>0</v>
      </c>
      <c r="G27" s="4">
        <v>1634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40</v>
      </c>
      <c r="C28" s="4">
        <v>6395</v>
      </c>
      <c r="D28" s="4">
        <v>84</v>
      </c>
      <c r="E28" s="4">
        <v>27</v>
      </c>
      <c r="F28" s="32">
        <v>0</v>
      </c>
      <c r="G28" s="4">
        <v>1599</v>
      </c>
      <c r="H28" s="17"/>
      <c r="J28" s="17"/>
    </row>
    <row r="29" spans="1:12" s="11" customFormat="1" ht="18.75" x14ac:dyDescent="0.3">
      <c r="A29" s="4">
        <v>26</v>
      </c>
      <c r="B29" s="2" t="s">
        <v>47</v>
      </c>
      <c r="C29" s="4">
        <v>6375</v>
      </c>
      <c r="D29" s="4">
        <v>16</v>
      </c>
      <c r="E29" s="4">
        <v>3</v>
      </c>
      <c r="F29" s="32">
        <v>1</v>
      </c>
      <c r="G29" s="4">
        <v>1594</v>
      </c>
      <c r="H29" s="17"/>
      <c r="J29" s="17"/>
    </row>
    <row r="30" spans="1:12" s="11" customFormat="1" ht="18.75" x14ac:dyDescent="0.3">
      <c r="A30" s="4">
        <v>27</v>
      </c>
      <c r="B30" s="2" t="s">
        <v>27</v>
      </c>
      <c r="C30" s="4">
        <v>6299</v>
      </c>
      <c r="D30" s="4">
        <v>55</v>
      </c>
      <c r="E30" s="4">
        <v>17</v>
      </c>
      <c r="F30" s="32">
        <v>1</v>
      </c>
      <c r="G30" s="4">
        <v>1575</v>
      </c>
      <c r="H30" s="17"/>
      <c r="J30" s="17"/>
    </row>
    <row r="31" spans="1:12" s="11" customFormat="1" ht="18.75" x14ac:dyDescent="0.3">
      <c r="A31" s="4">
        <v>28</v>
      </c>
      <c r="B31" s="29" t="s">
        <v>76</v>
      </c>
      <c r="C31" s="4">
        <v>6222</v>
      </c>
      <c r="D31" s="4">
        <v>70</v>
      </c>
      <c r="E31" s="4">
        <v>18</v>
      </c>
      <c r="F31" s="32">
        <v>0</v>
      </c>
      <c r="G31" s="4">
        <v>1556</v>
      </c>
      <c r="H31" s="17"/>
      <c r="J31" s="17"/>
    </row>
    <row r="32" spans="1:12" s="11" customFormat="1" ht="18.75" x14ac:dyDescent="0.3">
      <c r="A32" s="4">
        <v>29</v>
      </c>
      <c r="B32" s="2" t="s">
        <v>99</v>
      </c>
      <c r="C32" s="4">
        <v>5968</v>
      </c>
      <c r="D32" s="4">
        <v>64</v>
      </c>
      <c r="E32" s="4">
        <v>16</v>
      </c>
      <c r="F32" s="32">
        <v>0</v>
      </c>
      <c r="G32" s="4">
        <v>1492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5702</v>
      </c>
      <c r="D33" s="4">
        <v>26</v>
      </c>
      <c r="E33" s="4">
        <v>7</v>
      </c>
      <c r="F33" s="32">
        <v>2</v>
      </c>
      <c r="G33" s="4">
        <v>1426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5656</v>
      </c>
      <c r="D34" s="4">
        <v>60</v>
      </c>
      <c r="E34" s="4">
        <v>12</v>
      </c>
      <c r="F34" s="32">
        <v>0</v>
      </c>
      <c r="G34" s="4">
        <v>1414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4999</v>
      </c>
      <c r="D35" s="4">
        <v>47</v>
      </c>
      <c r="E35" s="4">
        <v>19</v>
      </c>
      <c r="F35" s="32">
        <v>1</v>
      </c>
      <c r="G35" s="4">
        <v>1250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7832</v>
      </c>
      <c r="D37" s="4">
        <v>70</v>
      </c>
      <c r="E37" s="4">
        <v>5</v>
      </c>
      <c r="F37" s="4">
        <v>0</v>
      </c>
      <c r="G37" s="4">
        <v>1958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4688</v>
      </c>
      <c r="D38" s="4">
        <v>38</v>
      </c>
      <c r="E38" s="4">
        <v>5</v>
      </c>
      <c r="F38" s="4">
        <v>1</v>
      </c>
      <c r="G38" s="4">
        <v>1563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3947</v>
      </c>
      <c r="D39" s="4">
        <v>45</v>
      </c>
      <c r="E39" s="4">
        <v>18</v>
      </c>
      <c r="F39" s="4">
        <v>1</v>
      </c>
      <c r="G39" s="4">
        <v>1316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P22" sqref="P2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1538</v>
      </c>
      <c r="D6" s="68">
        <v>1332</v>
      </c>
      <c r="E6" s="68">
        <f t="shared" ref="E6:E27" si="0">SUM(C6:D6)</f>
        <v>2870</v>
      </c>
      <c r="F6" s="67">
        <v>30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1638</v>
      </c>
      <c r="D7" s="85">
        <v>841</v>
      </c>
      <c r="E7" s="85">
        <f t="shared" si="0"/>
        <v>2479</v>
      </c>
      <c r="F7" s="84">
        <v>22</v>
      </c>
      <c r="G7" s="84">
        <v>4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29</v>
      </c>
      <c r="C8" s="123">
        <v>1686</v>
      </c>
      <c r="D8" s="123">
        <v>791</v>
      </c>
      <c r="E8" s="123">
        <f t="shared" si="0"/>
        <v>2477</v>
      </c>
      <c r="F8" s="122">
        <v>27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1383</v>
      </c>
      <c r="D9" s="72">
        <v>829</v>
      </c>
      <c r="E9" s="72">
        <f t="shared" si="0"/>
        <v>2212</v>
      </c>
      <c r="F9" s="71">
        <v>17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970</v>
      </c>
      <c r="D10" s="72">
        <v>1199</v>
      </c>
      <c r="E10" s="72">
        <f t="shared" si="0"/>
        <v>2169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71</v>
      </c>
      <c r="C11" s="2">
        <v>706</v>
      </c>
      <c r="D11" s="2">
        <v>1366</v>
      </c>
      <c r="E11" s="2">
        <f t="shared" si="0"/>
        <v>2072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857</v>
      </c>
      <c r="D12" s="2">
        <v>1184</v>
      </c>
      <c r="E12" s="2">
        <f t="shared" si="0"/>
        <v>2041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1013</v>
      </c>
      <c r="D13" s="2">
        <v>977</v>
      </c>
      <c r="E13" s="2">
        <f t="shared" si="0"/>
        <v>1990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968</v>
      </c>
      <c r="D14" s="2">
        <v>997</v>
      </c>
      <c r="E14" s="2">
        <f t="shared" si="0"/>
        <v>1965</v>
      </c>
      <c r="F14" s="4">
        <v>24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951</v>
      </c>
      <c r="D15" s="2">
        <v>981</v>
      </c>
      <c r="E15" s="2">
        <f t="shared" si="0"/>
        <v>1932</v>
      </c>
      <c r="F15" s="4">
        <v>28</v>
      </c>
      <c r="G15" s="4">
        <v>9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745</v>
      </c>
      <c r="D16" s="2">
        <v>1143</v>
      </c>
      <c r="E16" s="2">
        <f t="shared" si="0"/>
        <v>1888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188</v>
      </c>
      <c r="C17" s="2">
        <v>947</v>
      </c>
      <c r="D17" s="2">
        <v>794</v>
      </c>
      <c r="E17" s="2">
        <f t="shared" si="0"/>
        <v>1741</v>
      </c>
      <c r="F17" s="4">
        <v>18</v>
      </c>
      <c r="G17" s="4">
        <v>2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72</v>
      </c>
      <c r="C18" s="2">
        <v>793</v>
      </c>
      <c r="D18" s="2">
        <v>825</v>
      </c>
      <c r="E18" s="2">
        <f t="shared" si="0"/>
        <v>1618</v>
      </c>
      <c r="F18" s="4">
        <v>10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920</v>
      </c>
      <c r="D19" s="2">
        <v>548</v>
      </c>
      <c r="E19" s="2">
        <f t="shared" si="0"/>
        <v>1468</v>
      </c>
      <c r="F19" s="4">
        <v>8</v>
      </c>
      <c r="G19" s="4">
        <v>4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812</v>
      </c>
      <c r="D20" s="2">
        <v>640</v>
      </c>
      <c r="E20" s="2">
        <f t="shared" si="0"/>
        <v>1452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76</v>
      </c>
      <c r="C21" s="2">
        <v>1089</v>
      </c>
      <c r="D21" s="2">
        <v>218</v>
      </c>
      <c r="E21" s="2">
        <f t="shared" si="0"/>
        <v>1307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108</v>
      </c>
      <c r="C22" s="2">
        <v>450</v>
      </c>
      <c r="D22" s="2">
        <v>825</v>
      </c>
      <c r="E22" s="2">
        <f t="shared" si="0"/>
        <v>1275</v>
      </c>
      <c r="F22" s="4">
        <v>6</v>
      </c>
      <c r="G22" s="4">
        <v>3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49</v>
      </c>
      <c r="C23" s="2">
        <v>238</v>
      </c>
      <c r="D23" s="2">
        <v>1020</v>
      </c>
      <c r="E23" s="2">
        <f t="shared" si="0"/>
        <v>1258</v>
      </c>
      <c r="F23" s="4">
        <v>9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27</v>
      </c>
      <c r="C24" s="2">
        <v>609</v>
      </c>
      <c r="D24" s="2">
        <v>638</v>
      </c>
      <c r="E24" s="2">
        <f t="shared" si="0"/>
        <v>1247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799</v>
      </c>
      <c r="D25" s="2">
        <v>313</v>
      </c>
      <c r="E25" s="2">
        <f t="shared" si="0"/>
        <v>1112</v>
      </c>
      <c r="F25" s="4">
        <v>12</v>
      </c>
      <c r="G25" s="4">
        <v>4</v>
      </c>
      <c r="H25" s="4">
        <v>2</v>
      </c>
      <c r="I25" s="4" t="s">
        <v>109</v>
      </c>
      <c r="J25" s="4"/>
    </row>
    <row r="26" spans="1:10" ht="18.75" x14ac:dyDescent="0.3">
      <c r="A26" s="4">
        <v>21</v>
      </c>
      <c r="B26" s="2" t="s">
        <v>40</v>
      </c>
      <c r="C26" s="2">
        <v>648</v>
      </c>
      <c r="D26" s="2">
        <v>293</v>
      </c>
      <c r="E26" s="2">
        <f t="shared" si="0"/>
        <v>941</v>
      </c>
      <c r="F26" s="4">
        <v>16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470</v>
      </c>
      <c r="D27" s="2">
        <v>386</v>
      </c>
      <c r="E27" s="2">
        <f t="shared" si="0"/>
        <v>856</v>
      </c>
      <c r="F27" s="4">
        <v>12</v>
      </c>
      <c r="G27" s="4">
        <v>7</v>
      </c>
      <c r="H27" s="4">
        <v>2</v>
      </c>
      <c r="I27" s="4" t="s">
        <v>109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920</v>
      </c>
      <c r="D30" s="4">
        <v>825</v>
      </c>
      <c r="E30" s="4">
        <v>1745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21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L29" sqref="L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10712</v>
      </c>
      <c r="D4" s="67">
        <v>84</v>
      </c>
      <c r="E4" s="67">
        <v>10</v>
      </c>
      <c r="F4" s="74">
        <v>1</v>
      </c>
      <c r="G4" s="67">
        <v>2142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50</v>
      </c>
      <c r="C5" s="87">
        <v>10448</v>
      </c>
      <c r="D5" s="87">
        <v>94</v>
      </c>
      <c r="E5" s="87">
        <v>21</v>
      </c>
      <c r="F5" s="89">
        <v>1</v>
      </c>
      <c r="G5" s="87">
        <v>2090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10214</v>
      </c>
      <c r="D6" s="122">
        <v>116</v>
      </c>
      <c r="E6" s="122">
        <v>29</v>
      </c>
      <c r="F6" s="124">
        <v>1</v>
      </c>
      <c r="G6" s="122">
        <v>2043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73</v>
      </c>
      <c r="C7" s="71">
        <v>9935</v>
      </c>
      <c r="D7" s="71">
        <v>53</v>
      </c>
      <c r="E7" s="71">
        <v>3</v>
      </c>
      <c r="F7" s="78">
        <v>2</v>
      </c>
      <c r="G7" s="71">
        <v>1987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29</v>
      </c>
      <c r="C8" s="71">
        <v>9757</v>
      </c>
      <c r="D8" s="71">
        <v>106</v>
      </c>
      <c r="E8" s="71">
        <v>26</v>
      </c>
      <c r="F8" s="78">
        <v>0</v>
      </c>
      <c r="G8" s="71">
        <v>1951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26</v>
      </c>
      <c r="C9" s="71">
        <v>9737</v>
      </c>
      <c r="D9" s="71">
        <v>80</v>
      </c>
      <c r="E9" s="71">
        <v>14</v>
      </c>
      <c r="F9" s="78">
        <v>1</v>
      </c>
      <c r="G9" s="71">
        <v>1947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11</v>
      </c>
      <c r="C10" s="71">
        <v>9670</v>
      </c>
      <c r="D10" s="71">
        <v>51</v>
      </c>
      <c r="E10" s="71">
        <v>7</v>
      </c>
      <c r="F10" s="78">
        <v>2</v>
      </c>
      <c r="G10" s="71">
        <v>1934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23</v>
      </c>
      <c r="C11" s="4">
        <v>9407</v>
      </c>
      <c r="D11" s="4">
        <v>106</v>
      </c>
      <c r="E11" s="4">
        <v>23</v>
      </c>
      <c r="F11" s="32">
        <v>0</v>
      </c>
      <c r="G11" s="4">
        <v>1881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9393</v>
      </c>
      <c r="D12" s="4">
        <v>46</v>
      </c>
      <c r="E12" s="4">
        <v>4</v>
      </c>
      <c r="F12" s="32">
        <v>2</v>
      </c>
      <c r="G12" s="4">
        <v>1879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9209</v>
      </c>
      <c r="D13" s="4">
        <v>77</v>
      </c>
      <c r="E13" s="4">
        <v>13</v>
      </c>
      <c r="F13" s="32">
        <v>1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9209</v>
      </c>
      <c r="D14" s="4">
        <v>62</v>
      </c>
      <c r="E14" s="4">
        <v>8</v>
      </c>
      <c r="F14" s="32">
        <v>2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28</v>
      </c>
      <c r="C15" s="4">
        <v>9074</v>
      </c>
      <c r="D15" s="4">
        <v>40</v>
      </c>
      <c r="E15" s="4">
        <v>7</v>
      </c>
      <c r="F15" s="32">
        <v>3</v>
      </c>
      <c r="G15" s="4">
        <v>1815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94</v>
      </c>
      <c r="C16" s="4">
        <v>8981</v>
      </c>
      <c r="D16" s="4">
        <v>22</v>
      </c>
      <c r="E16" s="4">
        <v>4</v>
      </c>
      <c r="F16" s="32">
        <v>4</v>
      </c>
      <c r="G16" s="4">
        <v>1796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16</v>
      </c>
      <c r="C17" s="4">
        <v>8882</v>
      </c>
      <c r="D17" s="4">
        <v>86</v>
      </c>
      <c r="E17" s="4">
        <v>17</v>
      </c>
      <c r="F17" s="32">
        <v>0</v>
      </c>
      <c r="G17" s="4">
        <v>1776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19</v>
      </c>
      <c r="C18" s="4">
        <v>8874</v>
      </c>
      <c r="D18" s="4">
        <v>50</v>
      </c>
      <c r="E18" s="4">
        <v>6</v>
      </c>
      <c r="F18" s="32">
        <v>2</v>
      </c>
      <c r="G18" s="4">
        <v>1775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8867</v>
      </c>
      <c r="D19" s="4">
        <v>87</v>
      </c>
      <c r="E19" s="4">
        <v>22</v>
      </c>
      <c r="F19" s="32">
        <v>1</v>
      </c>
      <c r="G19" s="4">
        <v>1773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10</v>
      </c>
      <c r="C20" s="4">
        <v>8775</v>
      </c>
      <c r="D20" s="4">
        <v>83</v>
      </c>
      <c r="E20" s="4">
        <v>14</v>
      </c>
      <c r="F20" s="32">
        <v>0</v>
      </c>
      <c r="G20" s="4">
        <v>1755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52</v>
      </c>
      <c r="C21" s="4">
        <v>8648</v>
      </c>
      <c r="D21" s="4">
        <v>84</v>
      </c>
      <c r="E21" s="4">
        <v>23</v>
      </c>
      <c r="F21" s="32">
        <v>1</v>
      </c>
      <c r="G21" s="4">
        <v>1730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8632</v>
      </c>
      <c r="D22" s="4">
        <v>7</v>
      </c>
      <c r="E22" s="4">
        <v>1</v>
      </c>
      <c r="F22" s="32">
        <v>4</v>
      </c>
      <c r="G22" s="4">
        <v>1726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41</v>
      </c>
      <c r="C23" s="4">
        <v>8478</v>
      </c>
      <c r="D23" s="4">
        <v>65</v>
      </c>
      <c r="E23" s="4">
        <v>17</v>
      </c>
      <c r="F23" s="32">
        <v>1</v>
      </c>
      <c r="G23" s="4">
        <v>1696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" t="s">
        <v>49</v>
      </c>
      <c r="C24" s="4">
        <v>8412</v>
      </c>
      <c r="D24" s="4">
        <v>81</v>
      </c>
      <c r="E24" s="4">
        <v>17</v>
      </c>
      <c r="F24" s="32">
        <v>0</v>
      </c>
      <c r="G24" s="4">
        <v>1682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8120</v>
      </c>
      <c r="D25" s="4">
        <v>16</v>
      </c>
      <c r="E25" s="4">
        <v>3</v>
      </c>
      <c r="F25" s="32">
        <v>2</v>
      </c>
      <c r="G25" s="4">
        <v>1624</v>
      </c>
      <c r="H25" s="17"/>
      <c r="J25" s="17"/>
    </row>
    <row r="26" spans="1:12" s="11" customFormat="1" ht="18.75" x14ac:dyDescent="0.3">
      <c r="A26" s="4">
        <v>23</v>
      </c>
      <c r="B26" s="2" t="s">
        <v>99</v>
      </c>
      <c r="C26" s="4">
        <v>7713</v>
      </c>
      <c r="D26" s="4">
        <v>64</v>
      </c>
      <c r="E26" s="4">
        <v>16</v>
      </c>
      <c r="F26" s="32">
        <v>1</v>
      </c>
      <c r="G26" s="4">
        <v>1543</v>
      </c>
      <c r="H26" s="17"/>
      <c r="J26" s="17"/>
    </row>
    <row r="27" spans="1:12" s="11" customFormat="1" ht="18.75" x14ac:dyDescent="0.3">
      <c r="A27" s="4">
        <v>24</v>
      </c>
      <c r="B27" s="2" t="s">
        <v>27</v>
      </c>
      <c r="C27" s="4">
        <v>7546</v>
      </c>
      <c r="D27" s="4">
        <v>73</v>
      </c>
      <c r="E27" s="4">
        <v>23</v>
      </c>
      <c r="F27" s="32">
        <v>1</v>
      </c>
      <c r="G27" s="4">
        <v>1509</v>
      </c>
      <c r="H27" s="17"/>
      <c r="J27" s="17"/>
    </row>
    <row r="28" spans="1:12" s="11" customFormat="1" ht="18.75" x14ac:dyDescent="0.3">
      <c r="A28" s="4">
        <v>25</v>
      </c>
      <c r="B28" s="29" t="s">
        <v>76</v>
      </c>
      <c r="C28" s="4">
        <v>7529</v>
      </c>
      <c r="D28" s="4">
        <v>84</v>
      </c>
      <c r="E28" s="4">
        <v>22</v>
      </c>
      <c r="F28" s="32">
        <v>0</v>
      </c>
      <c r="G28" s="4">
        <v>1506</v>
      </c>
      <c r="H28" s="17"/>
      <c r="J28" s="17"/>
    </row>
    <row r="29" spans="1:12" s="11" customFormat="1" ht="18.75" x14ac:dyDescent="0.3">
      <c r="A29" s="4">
        <v>26</v>
      </c>
      <c r="B29" s="2" t="s">
        <v>117</v>
      </c>
      <c r="C29" s="4">
        <v>7447</v>
      </c>
      <c r="D29" s="4">
        <v>26</v>
      </c>
      <c r="E29" s="4">
        <v>7</v>
      </c>
      <c r="F29" s="32">
        <v>3</v>
      </c>
      <c r="G29" s="4">
        <v>1489</v>
      </c>
      <c r="H29" s="17"/>
      <c r="J29" s="17"/>
    </row>
    <row r="30" spans="1:12" s="11" customFormat="1" ht="18.75" x14ac:dyDescent="0.3">
      <c r="A30" s="4">
        <v>27</v>
      </c>
      <c r="B30" s="2" t="s">
        <v>40</v>
      </c>
      <c r="C30" s="4">
        <v>7336</v>
      </c>
      <c r="D30" s="4">
        <v>100</v>
      </c>
      <c r="E30" s="4">
        <v>36</v>
      </c>
      <c r="F30" s="32">
        <v>0</v>
      </c>
      <c r="G30" s="4">
        <v>1467</v>
      </c>
      <c r="H30" s="17"/>
      <c r="J30" s="17"/>
    </row>
    <row r="31" spans="1:12" s="11" customFormat="1" ht="18.75" x14ac:dyDescent="0.3">
      <c r="A31" s="4">
        <v>28</v>
      </c>
      <c r="B31" s="2" t="s">
        <v>72</v>
      </c>
      <c r="C31" s="4">
        <v>7274</v>
      </c>
      <c r="D31" s="4">
        <v>70</v>
      </c>
      <c r="E31" s="4">
        <v>13</v>
      </c>
      <c r="F31" s="32">
        <v>0</v>
      </c>
      <c r="G31" s="4">
        <v>1455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6451</v>
      </c>
      <c r="D32" s="4">
        <v>62</v>
      </c>
      <c r="E32" s="4">
        <v>22</v>
      </c>
      <c r="F32" s="32">
        <v>1</v>
      </c>
      <c r="G32" s="4">
        <v>1290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9107</v>
      </c>
      <c r="D34" s="4">
        <v>76</v>
      </c>
      <c r="E34" s="4">
        <v>8</v>
      </c>
      <c r="F34" s="4">
        <v>0</v>
      </c>
      <c r="G34" s="4">
        <v>1821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5800</v>
      </c>
      <c r="D35" s="4">
        <v>50</v>
      </c>
      <c r="E35" s="4">
        <v>9</v>
      </c>
      <c r="F35" s="4">
        <v>1</v>
      </c>
      <c r="G35" s="4">
        <v>1450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3947</v>
      </c>
      <c r="D36" s="4">
        <v>45</v>
      </c>
      <c r="E36" s="4">
        <v>18</v>
      </c>
      <c r="F36" s="4">
        <v>1</v>
      </c>
      <c r="G36" s="4">
        <v>1316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4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4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8" sqref="A8:XFD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1637</v>
      </c>
      <c r="D6" s="68">
        <v>1444</v>
      </c>
      <c r="E6" s="68">
        <f t="shared" ref="E6:E27" si="0">SUM(C6:D6)</f>
        <v>3081</v>
      </c>
      <c r="F6" s="67">
        <v>34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76</v>
      </c>
      <c r="C7" s="85">
        <v>925</v>
      </c>
      <c r="D7" s="85">
        <v>1682</v>
      </c>
      <c r="E7" s="85">
        <f t="shared" si="0"/>
        <v>2607</v>
      </c>
      <c r="F7" s="84">
        <v>24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1724</v>
      </c>
      <c r="D8" s="70">
        <v>798</v>
      </c>
      <c r="E8" s="70">
        <f t="shared" si="0"/>
        <v>2522</v>
      </c>
      <c r="F8" s="69">
        <v>27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52</v>
      </c>
      <c r="C9" s="72">
        <v>1125</v>
      </c>
      <c r="D9" s="72">
        <v>1186</v>
      </c>
      <c r="E9" s="72">
        <f t="shared" si="0"/>
        <v>2311</v>
      </c>
      <c r="F9" s="71">
        <v>25</v>
      </c>
      <c r="G9" s="71">
        <v>6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1342</v>
      </c>
      <c r="D10" s="72">
        <v>957</v>
      </c>
      <c r="E10" s="72">
        <f t="shared" si="0"/>
        <v>2299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11</v>
      </c>
      <c r="C11" s="2">
        <v>1453</v>
      </c>
      <c r="D11" s="2">
        <v>810</v>
      </c>
      <c r="E11" s="2">
        <f t="shared" si="0"/>
        <v>2263</v>
      </c>
      <c r="F11" s="4">
        <v>20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770</v>
      </c>
      <c r="D12" s="2">
        <v>1410</v>
      </c>
      <c r="E12" s="2">
        <f t="shared" si="0"/>
        <v>2180</v>
      </c>
      <c r="F12" s="4">
        <v>19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452</v>
      </c>
      <c r="D13" s="2">
        <v>1724</v>
      </c>
      <c r="E13" s="2">
        <f t="shared" si="0"/>
        <v>2176</v>
      </c>
      <c r="F13" s="4">
        <v>26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167</v>
      </c>
      <c r="C14" s="2">
        <v>602</v>
      </c>
      <c r="D14" s="2">
        <v>1326</v>
      </c>
      <c r="E14" s="2">
        <f t="shared" si="0"/>
        <v>1928</v>
      </c>
      <c r="F14" s="4">
        <v>17</v>
      </c>
      <c r="G14" s="4">
        <v>2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19</v>
      </c>
      <c r="C15" s="2">
        <v>687</v>
      </c>
      <c r="D15" s="2">
        <v>1163</v>
      </c>
      <c r="E15" s="2">
        <f t="shared" si="0"/>
        <v>1850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1260</v>
      </c>
      <c r="D16" s="2">
        <v>492</v>
      </c>
      <c r="E16" s="2">
        <f t="shared" si="0"/>
        <v>1752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897</v>
      </c>
      <c r="D17" s="2">
        <v>804</v>
      </c>
      <c r="E17" s="2">
        <f t="shared" si="0"/>
        <v>1701</v>
      </c>
      <c r="F17" s="4">
        <v>22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608</v>
      </c>
      <c r="D18" s="2">
        <v>1066</v>
      </c>
      <c r="E18" s="2">
        <f t="shared" si="0"/>
        <v>1674</v>
      </c>
      <c r="F18" s="4">
        <v>18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575</v>
      </c>
      <c r="D19" s="2">
        <v>1067</v>
      </c>
      <c r="E19" s="2">
        <f t="shared" si="0"/>
        <v>1642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737</v>
      </c>
      <c r="D20" s="2">
        <v>839</v>
      </c>
      <c r="E20" s="2">
        <f t="shared" si="0"/>
        <v>1576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106</v>
      </c>
      <c r="C21" s="2">
        <v>558</v>
      </c>
      <c r="D21" s="2">
        <v>951</v>
      </c>
      <c r="E21" s="2">
        <f t="shared" si="0"/>
        <v>1509</v>
      </c>
      <c r="F21" s="4">
        <v>6</v>
      </c>
      <c r="G21" s="4">
        <v>2</v>
      </c>
      <c r="H21" s="4">
        <v>1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94</v>
      </c>
      <c r="C22" s="2">
        <v>607</v>
      </c>
      <c r="D22" s="2">
        <v>796</v>
      </c>
      <c r="E22" s="2">
        <f t="shared" si="0"/>
        <v>1403</v>
      </c>
      <c r="F22" s="4">
        <v>19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1031</v>
      </c>
      <c r="D23" s="2">
        <v>312</v>
      </c>
      <c r="E23" s="2">
        <f t="shared" si="0"/>
        <v>1343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694</v>
      </c>
      <c r="D24" s="2">
        <v>540</v>
      </c>
      <c r="E24" s="2">
        <f t="shared" si="0"/>
        <v>1234</v>
      </c>
      <c r="F24" s="4">
        <v>11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713</v>
      </c>
      <c r="D25" s="2">
        <v>486</v>
      </c>
      <c r="E25" s="2">
        <f t="shared" si="0"/>
        <v>1199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</v>
      </c>
      <c r="C26" s="2">
        <v>606</v>
      </c>
      <c r="D26" s="2">
        <v>556</v>
      </c>
      <c r="E26" s="2">
        <f t="shared" si="0"/>
        <v>1162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571</v>
      </c>
      <c r="D27" s="2">
        <v>512</v>
      </c>
      <c r="E27" s="2">
        <f t="shared" si="0"/>
        <v>1083</v>
      </c>
      <c r="F27" s="4">
        <v>13</v>
      </c>
      <c r="G27" s="4">
        <v>2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890</v>
      </c>
      <c r="D30" s="4">
        <v>951</v>
      </c>
      <c r="E30" s="4">
        <v>1841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K11" sqref="K11:K1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31</v>
      </c>
      <c r="C4" s="67">
        <v>13295</v>
      </c>
      <c r="D4" s="67">
        <v>150</v>
      </c>
      <c r="E4" s="67">
        <v>32</v>
      </c>
      <c r="F4" s="74">
        <v>1</v>
      </c>
      <c r="G4" s="67">
        <v>2216</v>
      </c>
      <c r="H4" s="18"/>
      <c r="I4" s="18"/>
      <c r="J4" s="18"/>
    </row>
    <row r="5" spans="1:12" s="86" customFormat="1" ht="18.75" x14ac:dyDescent="0.3">
      <c r="A5" s="87">
        <v>2</v>
      </c>
      <c r="B5" s="95" t="s">
        <v>48</v>
      </c>
      <c r="C5" s="87">
        <v>12464</v>
      </c>
      <c r="D5" s="87">
        <v>100</v>
      </c>
      <c r="E5" s="87">
        <v>14</v>
      </c>
      <c r="F5" s="89">
        <v>1</v>
      </c>
      <c r="G5" s="87">
        <v>2077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11</v>
      </c>
      <c r="C6" s="122">
        <v>11933</v>
      </c>
      <c r="D6" s="122">
        <v>71</v>
      </c>
      <c r="E6" s="122">
        <v>7</v>
      </c>
      <c r="F6" s="124">
        <v>2</v>
      </c>
      <c r="G6" s="122">
        <v>1989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23</v>
      </c>
      <c r="C7" s="71">
        <v>11929</v>
      </c>
      <c r="D7" s="71">
        <v>133</v>
      </c>
      <c r="E7" s="71">
        <v>26</v>
      </c>
      <c r="F7" s="78">
        <v>0</v>
      </c>
      <c r="G7" s="71">
        <v>1988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11791</v>
      </c>
      <c r="D8" s="71">
        <v>116</v>
      </c>
      <c r="E8" s="71">
        <v>28</v>
      </c>
      <c r="F8" s="78">
        <v>1</v>
      </c>
      <c r="G8" s="71">
        <v>1965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73</v>
      </c>
      <c r="C9" s="71">
        <v>11776</v>
      </c>
      <c r="D9" s="71">
        <v>53</v>
      </c>
      <c r="E9" s="71">
        <v>3</v>
      </c>
      <c r="F9" s="78">
        <v>3</v>
      </c>
      <c r="G9" s="71">
        <v>1963</v>
      </c>
      <c r="H9" s="36"/>
      <c r="I9" s="36"/>
      <c r="J9" s="36"/>
    </row>
    <row r="10" spans="1:12" s="37" customFormat="1" ht="18.75" x14ac:dyDescent="0.3">
      <c r="A10" s="71">
        <v>7</v>
      </c>
      <c r="B10" s="80" t="s">
        <v>29</v>
      </c>
      <c r="C10" s="71">
        <v>11333</v>
      </c>
      <c r="D10" s="71">
        <v>123</v>
      </c>
      <c r="E10" s="71">
        <v>31</v>
      </c>
      <c r="F10" s="78">
        <v>0</v>
      </c>
      <c r="G10" s="71">
        <v>1889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16</v>
      </c>
      <c r="C11" s="4">
        <v>11181</v>
      </c>
      <c r="D11" s="4">
        <v>107</v>
      </c>
      <c r="E11" s="4">
        <v>19</v>
      </c>
      <c r="F11" s="32">
        <v>0</v>
      </c>
      <c r="G11" s="4">
        <v>1864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11094</v>
      </c>
      <c r="D12" s="4">
        <v>68</v>
      </c>
      <c r="E12" s="4">
        <v>11</v>
      </c>
      <c r="F12" s="32">
        <v>2</v>
      </c>
      <c r="G12" s="4">
        <v>1849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11050</v>
      </c>
      <c r="D13" s="4">
        <v>77</v>
      </c>
      <c r="E13" s="4">
        <v>13</v>
      </c>
      <c r="F13" s="32">
        <v>2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11050</v>
      </c>
      <c r="D14" s="4">
        <v>62</v>
      </c>
      <c r="E14" s="4">
        <v>8</v>
      </c>
      <c r="F14" s="32">
        <v>3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52</v>
      </c>
      <c r="C15" s="4">
        <v>10959</v>
      </c>
      <c r="D15" s="4">
        <v>109</v>
      </c>
      <c r="E15" s="4">
        <v>29</v>
      </c>
      <c r="F15" s="32">
        <v>1</v>
      </c>
      <c r="G15" s="4">
        <v>1827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26</v>
      </c>
      <c r="C16" s="4">
        <v>10936</v>
      </c>
      <c r="D16" s="4">
        <v>95</v>
      </c>
      <c r="E16" s="4">
        <v>19</v>
      </c>
      <c r="F16" s="32">
        <v>1</v>
      </c>
      <c r="G16" s="4">
        <v>1823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19</v>
      </c>
      <c r="C17" s="4">
        <v>10724</v>
      </c>
      <c r="D17" s="4">
        <v>72</v>
      </c>
      <c r="E17" s="4">
        <v>10</v>
      </c>
      <c r="F17" s="32">
        <v>2</v>
      </c>
      <c r="G17" s="4">
        <v>1787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28</v>
      </c>
      <c r="C18" s="4">
        <v>10716</v>
      </c>
      <c r="D18" s="4">
        <v>58</v>
      </c>
      <c r="E18" s="4">
        <v>11</v>
      </c>
      <c r="F18" s="32">
        <v>3</v>
      </c>
      <c r="G18" s="4">
        <v>1786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10708</v>
      </c>
      <c r="D19" s="4">
        <v>87</v>
      </c>
      <c r="E19" s="4">
        <v>22</v>
      </c>
      <c r="F19" s="32">
        <v>2</v>
      </c>
      <c r="G19" s="4">
        <v>1785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41</v>
      </c>
      <c r="C20" s="4">
        <v>10654</v>
      </c>
      <c r="D20" s="4">
        <v>91</v>
      </c>
      <c r="E20" s="4">
        <v>21</v>
      </c>
      <c r="F20" s="32">
        <v>1</v>
      </c>
      <c r="G20" s="4">
        <v>1776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49</v>
      </c>
      <c r="C21" s="4">
        <v>10592</v>
      </c>
      <c r="D21" s="4">
        <v>100</v>
      </c>
      <c r="E21" s="4">
        <v>19</v>
      </c>
      <c r="F21" s="32">
        <v>0</v>
      </c>
      <c r="G21" s="4">
        <v>1765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10473</v>
      </c>
      <c r="D22" s="4">
        <v>7</v>
      </c>
      <c r="E22" s="4">
        <v>1</v>
      </c>
      <c r="F22" s="32">
        <v>5</v>
      </c>
      <c r="G22" s="4">
        <v>1746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94</v>
      </c>
      <c r="C23" s="4">
        <v>10384</v>
      </c>
      <c r="D23" s="4">
        <v>41</v>
      </c>
      <c r="E23" s="4">
        <v>9</v>
      </c>
      <c r="F23" s="32">
        <v>4</v>
      </c>
      <c r="G23" s="4">
        <v>1731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9" t="s">
        <v>76</v>
      </c>
      <c r="C24" s="4">
        <v>10136</v>
      </c>
      <c r="D24" s="4">
        <v>108</v>
      </c>
      <c r="E24" s="4">
        <v>24</v>
      </c>
      <c r="F24" s="32">
        <v>0</v>
      </c>
      <c r="G24" s="4">
        <v>1689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9961</v>
      </c>
      <c r="D25" s="4">
        <v>16</v>
      </c>
      <c r="E25" s="4">
        <v>3</v>
      </c>
      <c r="F25" s="32">
        <v>3</v>
      </c>
      <c r="G25" s="4">
        <v>1660</v>
      </c>
      <c r="H25" s="17"/>
      <c r="J25" s="17"/>
    </row>
    <row r="26" spans="1:12" s="11" customFormat="1" ht="18.75" x14ac:dyDescent="0.3">
      <c r="A26" s="4">
        <v>23</v>
      </c>
      <c r="B26" s="2" t="s">
        <v>10</v>
      </c>
      <c r="C26" s="4">
        <v>9937</v>
      </c>
      <c r="D26" s="4">
        <v>99</v>
      </c>
      <c r="E26" s="4">
        <v>18</v>
      </c>
      <c r="F26" s="32">
        <v>0</v>
      </c>
      <c r="G26" s="4">
        <v>1656</v>
      </c>
      <c r="H26" s="17"/>
      <c r="J26" s="17"/>
    </row>
    <row r="27" spans="1:12" s="11" customFormat="1" ht="18.75" x14ac:dyDescent="0.3">
      <c r="A27" s="4">
        <v>24</v>
      </c>
      <c r="B27" s="2" t="s">
        <v>99</v>
      </c>
      <c r="C27" s="4">
        <v>9554</v>
      </c>
      <c r="D27" s="4">
        <v>64</v>
      </c>
      <c r="E27" s="4">
        <v>16</v>
      </c>
      <c r="F27" s="32">
        <v>2</v>
      </c>
      <c r="G27" s="4">
        <v>1592</v>
      </c>
      <c r="H27" s="17"/>
      <c r="J27" s="17"/>
    </row>
    <row r="28" spans="1:12" s="11" customFormat="1" ht="18.75" x14ac:dyDescent="0.3">
      <c r="A28" s="4">
        <v>25</v>
      </c>
      <c r="B28" s="2" t="s">
        <v>27</v>
      </c>
      <c r="C28" s="4">
        <v>9387</v>
      </c>
      <c r="D28" s="4">
        <v>73</v>
      </c>
      <c r="E28" s="4">
        <v>23</v>
      </c>
      <c r="F28" s="32">
        <v>2</v>
      </c>
      <c r="G28" s="4">
        <v>1565</v>
      </c>
      <c r="H28" s="17"/>
      <c r="J28" s="17"/>
    </row>
    <row r="29" spans="1:12" s="11" customFormat="1" ht="18.75" x14ac:dyDescent="0.3">
      <c r="A29" s="4">
        <v>26</v>
      </c>
      <c r="B29" s="2" t="s">
        <v>40</v>
      </c>
      <c r="C29" s="4">
        <v>9177</v>
      </c>
      <c r="D29" s="4">
        <v>100</v>
      </c>
      <c r="E29" s="4">
        <v>36</v>
      </c>
      <c r="F29" s="32">
        <v>1</v>
      </c>
      <c r="G29" s="4">
        <v>1530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8948</v>
      </c>
      <c r="D30" s="4">
        <v>88</v>
      </c>
      <c r="E30" s="4">
        <v>14</v>
      </c>
      <c r="F30" s="32">
        <v>0</v>
      </c>
      <c r="G30" s="4">
        <v>1491</v>
      </c>
      <c r="H30" s="17"/>
      <c r="J30" s="17"/>
    </row>
    <row r="31" spans="1:12" s="11" customFormat="1" ht="18.75" x14ac:dyDescent="0.3">
      <c r="A31" s="4">
        <v>28</v>
      </c>
      <c r="B31" s="2" t="s">
        <v>117</v>
      </c>
      <c r="C31" s="4">
        <v>8530</v>
      </c>
      <c r="D31" s="4">
        <v>39</v>
      </c>
      <c r="E31" s="4">
        <v>9</v>
      </c>
      <c r="F31" s="32">
        <v>3</v>
      </c>
      <c r="G31" s="4">
        <v>1422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8292</v>
      </c>
      <c r="D32" s="4">
        <v>62</v>
      </c>
      <c r="E32" s="4">
        <v>22</v>
      </c>
      <c r="F32" s="32">
        <v>2</v>
      </c>
      <c r="G32" s="4">
        <v>1382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10341</v>
      </c>
      <c r="D34" s="4">
        <v>87</v>
      </c>
      <c r="E34" s="4">
        <v>9</v>
      </c>
      <c r="F34" s="4">
        <v>0</v>
      </c>
      <c r="G34" s="4">
        <v>1724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7728</v>
      </c>
      <c r="D35" s="4">
        <v>67</v>
      </c>
      <c r="E35" s="4">
        <v>11</v>
      </c>
      <c r="F35" s="4">
        <v>1</v>
      </c>
      <c r="G35" s="4">
        <v>1546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1</v>
      </c>
      <c r="G36" s="4">
        <v>1091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5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5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  <col min="16" max="16" width="12" bestFit="1" customWidth="1"/>
  </cols>
  <sheetData>
    <row r="1" spans="1:16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6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6" ht="23.25" x14ac:dyDescent="0.35">
      <c r="A3" s="135" t="s">
        <v>192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6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6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6" s="5" customFormat="1" ht="18.75" x14ac:dyDescent="0.3">
      <c r="A6" s="67">
        <v>1</v>
      </c>
      <c r="B6" s="68" t="s">
        <v>99</v>
      </c>
      <c r="C6" s="68">
        <v>1634</v>
      </c>
      <c r="D6" s="68">
        <v>1299</v>
      </c>
      <c r="E6" s="68">
        <f t="shared" ref="E6:E30" si="0">SUM(C6:D6)</f>
        <v>2933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6" s="86" customFormat="1" ht="18.75" x14ac:dyDescent="0.3">
      <c r="A7" s="84">
        <v>2</v>
      </c>
      <c r="B7" s="85" t="s">
        <v>31</v>
      </c>
      <c r="C7" s="85">
        <v>1373</v>
      </c>
      <c r="D7" s="85">
        <v>1366</v>
      </c>
      <c r="E7" s="85">
        <f t="shared" si="0"/>
        <v>2739</v>
      </c>
      <c r="F7" s="84">
        <v>31</v>
      </c>
      <c r="G7" s="84">
        <v>3</v>
      </c>
      <c r="H7" s="84">
        <v>2</v>
      </c>
      <c r="I7" s="84"/>
      <c r="J7" s="84" t="s">
        <v>111</v>
      </c>
    </row>
    <row r="8" spans="1:16" s="126" customFormat="1" ht="18.75" x14ac:dyDescent="0.3">
      <c r="A8" s="122">
        <v>3</v>
      </c>
      <c r="B8" s="123" t="s">
        <v>60</v>
      </c>
      <c r="C8" s="123">
        <v>1377</v>
      </c>
      <c r="D8" s="123">
        <v>1167</v>
      </c>
      <c r="E8" s="123">
        <f t="shared" si="0"/>
        <v>2544</v>
      </c>
      <c r="F8" s="122">
        <v>27</v>
      </c>
      <c r="G8" s="122">
        <v>1</v>
      </c>
      <c r="H8" s="122">
        <v>2</v>
      </c>
      <c r="I8" s="122"/>
      <c r="J8" s="122" t="s">
        <v>112</v>
      </c>
    </row>
    <row r="9" spans="1:16" s="37" customFormat="1" ht="18.75" x14ac:dyDescent="0.3">
      <c r="A9" s="71">
        <v>4</v>
      </c>
      <c r="B9" s="72" t="s">
        <v>28</v>
      </c>
      <c r="C9" s="72">
        <v>1422</v>
      </c>
      <c r="D9" s="72">
        <v>1018</v>
      </c>
      <c r="E9" s="72">
        <f t="shared" si="0"/>
        <v>2440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6" s="37" customFormat="1" ht="18.75" x14ac:dyDescent="0.3">
      <c r="A10" s="71">
        <v>5</v>
      </c>
      <c r="B10" s="72" t="s">
        <v>97</v>
      </c>
      <c r="C10" s="72">
        <v>919</v>
      </c>
      <c r="D10" s="72">
        <v>1328</v>
      </c>
      <c r="E10" s="72">
        <f t="shared" si="0"/>
        <v>2247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6" s="37" customFormat="1" ht="18.75" x14ac:dyDescent="0.3">
      <c r="A11" s="71">
        <v>6</v>
      </c>
      <c r="B11" s="72" t="s">
        <v>27</v>
      </c>
      <c r="C11" s="72">
        <v>1026</v>
      </c>
      <c r="D11" s="72">
        <v>1097</v>
      </c>
      <c r="E11" s="72">
        <f t="shared" si="0"/>
        <v>2123</v>
      </c>
      <c r="F11" s="71">
        <v>23</v>
      </c>
      <c r="G11" s="71">
        <v>3</v>
      </c>
      <c r="H11" s="71">
        <v>2</v>
      </c>
      <c r="I11" s="71"/>
      <c r="J11" s="71" t="s">
        <v>113</v>
      </c>
    </row>
    <row r="12" spans="1:16" s="20" customFormat="1" ht="18.75" x14ac:dyDescent="0.3">
      <c r="A12" s="4">
        <v>7</v>
      </c>
      <c r="B12" s="2" t="s">
        <v>41</v>
      </c>
      <c r="C12" s="2">
        <v>1130</v>
      </c>
      <c r="D12" s="2">
        <v>905</v>
      </c>
      <c r="E12" s="2">
        <f t="shared" si="0"/>
        <v>2035</v>
      </c>
      <c r="F12" s="4">
        <v>21</v>
      </c>
      <c r="G12" s="4">
        <v>3</v>
      </c>
      <c r="H12" s="4">
        <v>2</v>
      </c>
      <c r="I12" s="4"/>
      <c r="J12" s="4"/>
    </row>
    <row r="13" spans="1:16" s="20" customFormat="1" ht="18.75" x14ac:dyDescent="0.3">
      <c r="A13" s="4">
        <v>8</v>
      </c>
      <c r="B13" s="2" t="s">
        <v>50</v>
      </c>
      <c r="C13" s="2">
        <v>1101</v>
      </c>
      <c r="D13" s="2">
        <v>928</v>
      </c>
      <c r="E13" s="2">
        <f t="shared" si="0"/>
        <v>2029</v>
      </c>
      <c r="F13" s="4">
        <v>26</v>
      </c>
      <c r="G13" s="4">
        <v>9</v>
      </c>
      <c r="H13" s="4">
        <v>2</v>
      </c>
      <c r="I13" s="4"/>
      <c r="J13" s="4"/>
    </row>
    <row r="14" spans="1:16" s="20" customFormat="1" ht="18.75" x14ac:dyDescent="0.3">
      <c r="A14" s="4">
        <v>9</v>
      </c>
      <c r="B14" s="2" t="s">
        <v>30</v>
      </c>
      <c r="C14" s="2">
        <v>1177</v>
      </c>
      <c r="D14" s="2">
        <v>823</v>
      </c>
      <c r="E14" s="2">
        <f t="shared" si="0"/>
        <v>2000</v>
      </c>
      <c r="F14" s="4">
        <v>17</v>
      </c>
      <c r="G14" s="4">
        <v>1</v>
      </c>
      <c r="H14" s="4">
        <v>2</v>
      </c>
      <c r="I14" s="4"/>
      <c r="J14" s="4"/>
    </row>
    <row r="15" spans="1:16" s="20" customFormat="1" ht="18.75" x14ac:dyDescent="0.3">
      <c r="A15" s="4">
        <v>10</v>
      </c>
      <c r="B15" s="2" t="s">
        <v>94</v>
      </c>
      <c r="C15" s="2">
        <v>591</v>
      </c>
      <c r="D15" s="2">
        <v>1373</v>
      </c>
      <c r="E15" s="2">
        <f t="shared" si="0"/>
        <v>1964</v>
      </c>
      <c r="F15" s="4">
        <v>20</v>
      </c>
      <c r="G15" s="4">
        <v>3</v>
      </c>
      <c r="H15" s="4">
        <v>2</v>
      </c>
      <c r="I15" s="4"/>
      <c r="J15" s="4"/>
      <c r="P15" s="20">
        <f>6666666666666660</f>
        <v>6666666666666660</v>
      </c>
    </row>
    <row r="16" spans="1:16" s="20" customFormat="1" ht="18.75" x14ac:dyDescent="0.3">
      <c r="A16" s="4">
        <v>11</v>
      </c>
      <c r="B16" s="2" t="s">
        <v>19</v>
      </c>
      <c r="C16" s="2">
        <v>833</v>
      </c>
      <c r="D16" s="2">
        <v>1010</v>
      </c>
      <c r="E16" s="2">
        <f t="shared" si="0"/>
        <v>1843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167</v>
      </c>
      <c r="C17" s="2">
        <v>709</v>
      </c>
      <c r="D17" s="2">
        <v>1015</v>
      </c>
      <c r="E17" s="2">
        <f t="shared" si="0"/>
        <v>1724</v>
      </c>
      <c r="F17" s="4">
        <v>15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26</v>
      </c>
      <c r="C18" s="2">
        <v>1127</v>
      </c>
      <c r="D18" s="2">
        <v>594</v>
      </c>
      <c r="E18" s="2">
        <f t="shared" si="0"/>
        <v>1721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1501</v>
      </c>
      <c r="D19" s="2">
        <v>204</v>
      </c>
      <c r="E19" s="2">
        <f t="shared" si="0"/>
        <v>1705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426</v>
      </c>
      <c r="D20" s="2">
        <v>1238</v>
      </c>
      <c r="E20" s="2">
        <f t="shared" si="0"/>
        <v>1664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966</v>
      </c>
      <c r="D21" s="2">
        <v>562</v>
      </c>
      <c r="E21" s="2">
        <f t="shared" si="0"/>
        <v>1528</v>
      </c>
      <c r="F21" s="4">
        <v>11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791</v>
      </c>
      <c r="D22" s="2">
        <v>707</v>
      </c>
      <c r="E22" s="2">
        <f t="shared" si="0"/>
        <v>1498</v>
      </c>
      <c r="F22" s="4">
        <v>14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774</v>
      </c>
      <c r="D23" s="2">
        <v>688</v>
      </c>
      <c r="E23" s="2">
        <f t="shared" si="0"/>
        <v>1462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275</v>
      </c>
      <c r="D24" s="2">
        <v>1158</v>
      </c>
      <c r="E24" s="2">
        <f t="shared" si="0"/>
        <v>1433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407</v>
      </c>
      <c r="D25" s="2">
        <v>980</v>
      </c>
      <c r="E25" s="2">
        <f t="shared" si="0"/>
        <v>1387</v>
      </c>
      <c r="F25" s="4">
        <v>20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689</v>
      </c>
      <c r="D26" s="2">
        <v>683</v>
      </c>
      <c r="E26" s="2">
        <f t="shared" si="0"/>
        <v>1372</v>
      </c>
      <c r="F26" s="4">
        <v>12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114</v>
      </c>
      <c r="C27" s="2">
        <v>734</v>
      </c>
      <c r="D27" s="2">
        <v>557</v>
      </c>
      <c r="E27" s="2">
        <f t="shared" si="0"/>
        <v>1291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755</v>
      </c>
      <c r="D28" s="2">
        <v>497</v>
      </c>
      <c r="E28" s="2">
        <f t="shared" si="0"/>
        <v>1252</v>
      </c>
      <c r="F28" s="4">
        <v>15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579</v>
      </c>
      <c r="D29" s="2">
        <v>505</v>
      </c>
      <c r="E29" s="2">
        <f t="shared" si="0"/>
        <v>1084</v>
      </c>
      <c r="F29" s="4">
        <v>17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76</v>
      </c>
      <c r="C30" s="2">
        <v>164</v>
      </c>
      <c r="D30" s="2">
        <v>816</v>
      </c>
      <c r="E30" s="2">
        <f t="shared" si="0"/>
        <v>980</v>
      </c>
      <c r="F30" s="4">
        <v>14</v>
      </c>
      <c r="G30" s="4">
        <v>7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899</v>
      </c>
      <c r="D33" s="4">
        <v>901</v>
      </c>
      <c r="E33" s="4">
        <v>1800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25</v>
      </c>
      <c r="E35" s="4"/>
      <c r="F35" s="2"/>
      <c r="G35" s="2"/>
      <c r="H35" s="2"/>
      <c r="I35" s="2"/>
      <c r="J35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4" zoomScaleNormal="100" workbookViewId="0">
      <selection activeCell="K32" sqref="K3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16034</v>
      </c>
      <c r="D4" s="67">
        <v>181</v>
      </c>
      <c r="E4" s="67">
        <v>35</v>
      </c>
      <c r="F4" s="74">
        <v>1</v>
      </c>
      <c r="G4" s="67">
        <v>2291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14264</v>
      </c>
      <c r="D5" s="75">
        <v>100</v>
      </c>
      <c r="E5" s="75">
        <v>14</v>
      </c>
      <c r="F5" s="76">
        <v>2</v>
      </c>
      <c r="G5" s="75">
        <v>2038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50</v>
      </c>
      <c r="C6" s="69">
        <v>13820</v>
      </c>
      <c r="D6" s="69">
        <v>142</v>
      </c>
      <c r="E6" s="69">
        <v>37</v>
      </c>
      <c r="F6" s="77">
        <v>1</v>
      </c>
      <c r="G6" s="69">
        <v>1974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60</v>
      </c>
      <c r="C7" s="71">
        <v>13594</v>
      </c>
      <c r="D7" s="71">
        <v>89</v>
      </c>
      <c r="E7" s="71">
        <v>9</v>
      </c>
      <c r="F7" s="78">
        <v>3</v>
      </c>
      <c r="G7" s="71">
        <v>1942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73</v>
      </c>
      <c r="C8" s="71">
        <v>13576</v>
      </c>
      <c r="D8" s="71">
        <v>53</v>
      </c>
      <c r="E8" s="71">
        <v>3</v>
      </c>
      <c r="F8" s="78">
        <v>4</v>
      </c>
      <c r="G8" s="71">
        <v>1939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13461</v>
      </c>
      <c r="D9" s="71">
        <v>82</v>
      </c>
      <c r="E9" s="71">
        <v>7</v>
      </c>
      <c r="F9" s="78">
        <v>2</v>
      </c>
      <c r="G9" s="71">
        <v>1923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28</v>
      </c>
      <c r="C10" s="71">
        <v>13156</v>
      </c>
      <c r="D10" s="71">
        <v>83</v>
      </c>
      <c r="E10" s="71">
        <v>13</v>
      </c>
      <c r="F10" s="78">
        <v>3</v>
      </c>
      <c r="G10" s="71">
        <v>1879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13094</v>
      </c>
      <c r="D11" s="4">
        <v>85</v>
      </c>
      <c r="E11" s="4">
        <v>12</v>
      </c>
      <c r="F11" s="32">
        <v>2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13013</v>
      </c>
      <c r="D12" s="4">
        <v>150</v>
      </c>
      <c r="E12" s="4">
        <v>32</v>
      </c>
      <c r="F12" s="32">
        <v>0</v>
      </c>
      <c r="G12" s="4">
        <v>1859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12997</v>
      </c>
      <c r="D13" s="4">
        <v>141</v>
      </c>
      <c r="E13" s="4">
        <v>34</v>
      </c>
      <c r="F13" s="32">
        <v>0</v>
      </c>
      <c r="G13" s="4">
        <v>1857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97</v>
      </c>
      <c r="C14" s="4">
        <v>12955</v>
      </c>
      <c r="D14" s="4">
        <v>109</v>
      </c>
      <c r="E14" s="4">
        <v>24</v>
      </c>
      <c r="F14" s="32">
        <v>2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12850</v>
      </c>
      <c r="D15" s="4">
        <v>77</v>
      </c>
      <c r="E15" s="4">
        <v>13</v>
      </c>
      <c r="F15" s="32">
        <v>3</v>
      </c>
      <c r="G15" s="4">
        <v>1836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12689</v>
      </c>
      <c r="D16" s="4">
        <v>102</v>
      </c>
      <c r="E16" s="4">
        <v>24</v>
      </c>
      <c r="F16" s="32">
        <v>1</v>
      </c>
      <c r="G16" s="4">
        <v>1813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12657</v>
      </c>
      <c r="D17" s="4">
        <v>109</v>
      </c>
      <c r="E17" s="4">
        <v>20</v>
      </c>
      <c r="F17" s="32">
        <v>1</v>
      </c>
      <c r="G17" s="4">
        <v>1808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12643</v>
      </c>
      <c r="D18" s="4">
        <v>129</v>
      </c>
      <c r="E18" s="4">
        <v>26</v>
      </c>
      <c r="F18" s="32">
        <v>0</v>
      </c>
      <c r="G18" s="4">
        <v>1806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12567</v>
      </c>
      <c r="D19" s="4">
        <v>90</v>
      </c>
      <c r="E19" s="4">
        <v>12</v>
      </c>
      <c r="F19" s="32">
        <v>2</v>
      </c>
      <c r="G19" s="4">
        <v>1795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12487</v>
      </c>
      <c r="D20" s="4">
        <v>89</v>
      </c>
      <c r="E20" s="4">
        <v>17</v>
      </c>
      <c r="F20" s="32">
        <v>2</v>
      </c>
      <c r="G20" s="4">
        <v>1784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94</v>
      </c>
      <c r="C21" s="4">
        <v>12348</v>
      </c>
      <c r="D21" s="4">
        <v>61</v>
      </c>
      <c r="E21" s="4">
        <v>12</v>
      </c>
      <c r="F21" s="32">
        <v>4</v>
      </c>
      <c r="G21" s="4">
        <v>1764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12273</v>
      </c>
      <c r="D22" s="4">
        <v>7</v>
      </c>
      <c r="E22" s="4">
        <v>1</v>
      </c>
      <c r="F22" s="32">
        <v>6</v>
      </c>
      <c r="G22" s="4">
        <v>1753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12211</v>
      </c>
      <c r="D23" s="4">
        <v>124</v>
      </c>
      <c r="E23" s="4">
        <v>34</v>
      </c>
      <c r="F23" s="32">
        <v>1</v>
      </c>
      <c r="G23" s="4">
        <v>1744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12025</v>
      </c>
      <c r="D24" s="4">
        <v>118</v>
      </c>
      <c r="E24" s="4">
        <v>24</v>
      </c>
      <c r="F24" s="32">
        <v>0</v>
      </c>
      <c r="G24" s="4">
        <v>1718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11761</v>
      </c>
      <c r="D25" s="4">
        <v>16</v>
      </c>
      <c r="E25" s="4">
        <v>3</v>
      </c>
      <c r="F25" s="32">
        <v>4</v>
      </c>
      <c r="G25" s="4">
        <v>1680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11642</v>
      </c>
      <c r="D26" s="4">
        <v>120</v>
      </c>
      <c r="E26" s="4">
        <v>22</v>
      </c>
      <c r="F26" s="32">
        <v>0</v>
      </c>
      <c r="G26" s="4">
        <v>1663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11510</v>
      </c>
      <c r="D27" s="4">
        <v>96</v>
      </c>
      <c r="E27" s="4">
        <v>26</v>
      </c>
      <c r="F27" s="32">
        <v>2</v>
      </c>
      <c r="G27" s="4">
        <v>1644</v>
      </c>
      <c r="H27" s="17"/>
      <c r="J27" s="17"/>
    </row>
    <row r="28" spans="1:12" s="11" customFormat="1" ht="16.5" customHeight="1" x14ac:dyDescent="0.3">
      <c r="A28" s="4">
        <v>25</v>
      </c>
      <c r="B28" s="2" t="s">
        <v>76</v>
      </c>
      <c r="C28" s="4">
        <v>11116</v>
      </c>
      <c r="D28" s="4">
        <v>122</v>
      </c>
      <c r="E28" s="4">
        <v>31</v>
      </c>
      <c r="F28" s="32">
        <v>0</v>
      </c>
      <c r="G28" s="4">
        <v>1588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10748</v>
      </c>
      <c r="D29" s="4">
        <v>88</v>
      </c>
      <c r="E29" s="4">
        <v>14</v>
      </c>
      <c r="F29" s="32">
        <v>1</v>
      </c>
      <c r="G29" s="4">
        <v>1535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10564</v>
      </c>
      <c r="D30" s="4">
        <v>120</v>
      </c>
      <c r="E30" s="4">
        <v>42</v>
      </c>
      <c r="F30" s="32">
        <v>1</v>
      </c>
      <c r="G30" s="4">
        <v>1509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10028</v>
      </c>
      <c r="D31" s="4">
        <v>53</v>
      </c>
      <c r="E31" s="4">
        <v>11</v>
      </c>
      <c r="F31" s="32">
        <v>3</v>
      </c>
      <c r="G31" s="4">
        <v>1433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9583</v>
      </c>
      <c r="D32" s="4">
        <v>79</v>
      </c>
      <c r="E32" s="4">
        <v>28</v>
      </c>
      <c r="F32" s="32">
        <v>2</v>
      </c>
      <c r="G32" s="4">
        <v>1369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11713</v>
      </c>
      <c r="D34" s="4">
        <v>99</v>
      </c>
      <c r="E34" s="4">
        <v>10</v>
      </c>
      <c r="F34" s="4">
        <v>0</v>
      </c>
      <c r="G34" s="4">
        <v>1673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1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2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6</v>
      </c>
      <c r="G37" s="4">
        <v>1741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6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A9" sqref="A9:XFD1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1366</v>
      </c>
      <c r="D6" s="68">
        <v>1255</v>
      </c>
      <c r="E6" s="68">
        <f t="shared" ref="E6:E28" si="0">SUM(C6:D6)</f>
        <v>2621</v>
      </c>
      <c r="F6" s="67">
        <v>25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1236</v>
      </c>
      <c r="D7" s="85">
        <v>1378</v>
      </c>
      <c r="E7" s="85">
        <f t="shared" si="0"/>
        <v>2614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1464</v>
      </c>
      <c r="D8" s="123">
        <v>1002</v>
      </c>
      <c r="E8" s="123">
        <f t="shared" si="0"/>
        <v>2466</v>
      </c>
      <c r="F8" s="122">
        <v>26</v>
      </c>
      <c r="G8" s="122">
        <v>4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1302</v>
      </c>
      <c r="D9" s="72">
        <v>1116</v>
      </c>
      <c r="E9" s="72">
        <f t="shared" si="0"/>
        <v>2418</v>
      </c>
      <c r="F9" s="71">
        <v>20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1362</v>
      </c>
      <c r="D10" s="72">
        <v>979</v>
      </c>
      <c r="E10" s="72">
        <f t="shared" si="0"/>
        <v>2341</v>
      </c>
      <c r="F10" s="71">
        <v>19</v>
      </c>
      <c r="G10" s="71">
        <v>3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73</v>
      </c>
      <c r="C11" s="2">
        <v>1416</v>
      </c>
      <c r="D11" s="2">
        <v>917</v>
      </c>
      <c r="E11" s="2">
        <f t="shared" si="0"/>
        <v>2333</v>
      </c>
      <c r="F11" s="4">
        <v>13</v>
      </c>
      <c r="G11" s="4">
        <v>0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1331</v>
      </c>
      <c r="D12" s="2">
        <v>877</v>
      </c>
      <c r="E12" s="2">
        <f t="shared" si="0"/>
        <v>2208</v>
      </c>
      <c r="F12" s="4">
        <v>20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1212</v>
      </c>
      <c r="D13" s="2">
        <v>917</v>
      </c>
      <c r="E13" s="2">
        <f t="shared" si="0"/>
        <v>2129</v>
      </c>
      <c r="F13" s="4">
        <v>12</v>
      </c>
      <c r="G13" s="4">
        <v>0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934</v>
      </c>
      <c r="D14" s="2">
        <v>1072</v>
      </c>
      <c r="E14" s="2">
        <f t="shared" si="0"/>
        <v>2006</v>
      </c>
      <c r="F14" s="4">
        <v>25</v>
      </c>
      <c r="G14" s="4">
        <v>8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835</v>
      </c>
      <c r="D15" s="2">
        <v>1143</v>
      </c>
      <c r="E15" s="2">
        <f t="shared" si="0"/>
        <v>1978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1247</v>
      </c>
      <c r="D16" s="2">
        <v>662</v>
      </c>
      <c r="E16" s="2">
        <f t="shared" si="0"/>
        <v>1909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878</v>
      </c>
      <c r="D17" s="2">
        <v>926</v>
      </c>
      <c r="E17" s="2">
        <f t="shared" si="0"/>
        <v>1804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60</v>
      </c>
      <c r="C18" s="2">
        <v>867</v>
      </c>
      <c r="D18" s="2">
        <v>735</v>
      </c>
      <c r="E18" s="2">
        <f t="shared" si="0"/>
        <v>1602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107</v>
      </c>
      <c r="C19" s="2">
        <v>722</v>
      </c>
      <c r="D19" s="2">
        <v>843</v>
      </c>
      <c r="E19" s="2">
        <f t="shared" si="0"/>
        <v>1565</v>
      </c>
      <c r="F19" s="4">
        <v>15</v>
      </c>
      <c r="G19" s="4">
        <v>3</v>
      </c>
      <c r="H19" s="4">
        <v>2</v>
      </c>
      <c r="I19" s="4" t="s">
        <v>109</v>
      </c>
      <c r="J19" s="4"/>
    </row>
    <row r="20" spans="1:10" s="20" customFormat="1" ht="18.75" x14ac:dyDescent="0.3">
      <c r="A20" s="4">
        <v>15</v>
      </c>
      <c r="B20" s="2" t="s">
        <v>30</v>
      </c>
      <c r="C20" s="2">
        <v>870</v>
      </c>
      <c r="D20" s="2">
        <v>679</v>
      </c>
      <c r="E20" s="2">
        <f t="shared" si="0"/>
        <v>1549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711</v>
      </c>
      <c r="D21" s="2">
        <v>764</v>
      </c>
      <c r="E21" s="2">
        <f t="shared" si="0"/>
        <v>1475</v>
      </c>
      <c r="F21" s="4">
        <v>22</v>
      </c>
      <c r="G21" s="4">
        <v>8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630</v>
      </c>
      <c r="D22" s="2">
        <v>842</v>
      </c>
      <c r="E22" s="2">
        <f t="shared" si="0"/>
        <v>1472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322</v>
      </c>
      <c r="D23" s="2">
        <v>1086</v>
      </c>
      <c r="E23" s="2">
        <f t="shared" si="0"/>
        <v>1408</v>
      </c>
      <c r="F23" s="4">
        <v>18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94</v>
      </c>
      <c r="C24" s="2">
        <v>111</v>
      </c>
      <c r="D24" s="2">
        <v>1272</v>
      </c>
      <c r="E24" s="2">
        <f t="shared" si="0"/>
        <v>1383</v>
      </c>
      <c r="F24" s="4">
        <v>13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134</v>
      </c>
      <c r="D25" s="2">
        <v>1219</v>
      </c>
      <c r="E25" s="2">
        <f t="shared" si="0"/>
        <v>1353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1237</v>
      </c>
      <c r="D26" s="2">
        <v>111</v>
      </c>
      <c r="E26" s="2">
        <f t="shared" si="0"/>
        <v>1348</v>
      </c>
      <c r="F26" s="4">
        <v>23</v>
      </c>
      <c r="G26" s="4">
        <v>8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582</v>
      </c>
      <c r="D27" s="2">
        <v>388</v>
      </c>
      <c r="E27" s="2">
        <f t="shared" si="0"/>
        <v>970</v>
      </c>
      <c r="F27" s="4">
        <v>16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-89</v>
      </c>
      <c r="D28" s="2">
        <v>917</v>
      </c>
      <c r="E28" s="2">
        <f t="shared" si="0"/>
        <v>828</v>
      </c>
      <c r="F28" s="4">
        <v>4</v>
      </c>
      <c r="G28" s="4">
        <v>5</v>
      </c>
      <c r="H28" s="4">
        <v>1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899</v>
      </c>
      <c r="D31" s="4">
        <v>917</v>
      </c>
      <c r="E31" s="4">
        <v>1816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20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J16" sqref="J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17850</v>
      </c>
      <c r="D4" s="67">
        <v>181</v>
      </c>
      <c r="E4" s="67">
        <v>35</v>
      </c>
      <c r="F4" s="74">
        <v>1</v>
      </c>
      <c r="G4" s="67">
        <v>2231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16682</v>
      </c>
      <c r="D5" s="87">
        <v>120</v>
      </c>
      <c r="E5" s="87">
        <v>16</v>
      </c>
      <c r="F5" s="89">
        <v>2</v>
      </c>
      <c r="G5" s="87">
        <v>2085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73</v>
      </c>
      <c r="C6" s="122">
        <v>15909</v>
      </c>
      <c r="D6" s="122">
        <v>66</v>
      </c>
      <c r="E6" s="122">
        <v>3</v>
      </c>
      <c r="F6" s="124">
        <v>4</v>
      </c>
      <c r="G6" s="122">
        <v>1989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15798</v>
      </c>
      <c r="D7" s="71">
        <v>160</v>
      </c>
      <c r="E7" s="71">
        <v>42</v>
      </c>
      <c r="F7" s="78">
        <v>1</v>
      </c>
      <c r="G7" s="71">
        <v>1975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15618</v>
      </c>
      <c r="D8" s="71">
        <v>166</v>
      </c>
      <c r="E8" s="71">
        <v>36</v>
      </c>
      <c r="F8" s="78">
        <v>0</v>
      </c>
      <c r="G8" s="71">
        <v>1952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15479</v>
      </c>
      <c r="D9" s="71">
        <v>176</v>
      </c>
      <c r="E9" s="71">
        <v>36</v>
      </c>
      <c r="F9" s="78">
        <v>0</v>
      </c>
      <c r="G9" s="71">
        <v>1935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60</v>
      </c>
      <c r="C10" s="71">
        <v>15196</v>
      </c>
      <c r="D10" s="71">
        <v>106</v>
      </c>
      <c r="E10" s="71">
        <v>12</v>
      </c>
      <c r="F10" s="78">
        <v>3</v>
      </c>
      <c r="G10" s="71">
        <v>1900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15162</v>
      </c>
      <c r="D11" s="4">
        <v>108</v>
      </c>
      <c r="E11" s="4">
        <v>21</v>
      </c>
      <c r="F11" s="32">
        <v>3</v>
      </c>
      <c r="G11" s="4">
        <v>1895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11</v>
      </c>
      <c r="C12" s="4">
        <v>14936</v>
      </c>
      <c r="D12" s="4">
        <v>104</v>
      </c>
      <c r="E12" s="4">
        <v>15</v>
      </c>
      <c r="F12" s="32">
        <v>2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14865</v>
      </c>
      <c r="D13" s="4">
        <v>129</v>
      </c>
      <c r="E13" s="4">
        <v>24</v>
      </c>
      <c r="F13" s="32">
        <v>1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14828</v>
      </c>
      <c r="D14" s="4">
        <v>108</v>
      </c>
      <c r="E14" s="4">
        <v>20</v>
      </c>
      <c r="F14" s="32">
        <v>2</v>
      </c>
      <c r="G14" s="4">
        <v>1854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14666</v>
      </c>
      <c r="D15" s="4">
        <v>77</v>
      </c>
      <c r="E15" s="4">
        <v>13</v>
      </c>
      <c r="F15" s="32">
        <v>4</v>
      </c>
      <c r="G15" s="4">
        <v>1833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30</v>
      </c>
      <c r="C16" s="4">
        <v>14643</v>
      </c>
      <c r="D16" s="4">
        <v>102</v>
      </c>
      <c r="E16" s="4">
        <v>16</v>
      </c>
      <c r="F16" s="32">
        <v>2</v>
      </c>
      <c r="G16" s="4">
        <v>1830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14639</v>
      </c>
      <c r="D17" s="4">
        <v>144</v>
      </c>
      <c r="E17" s="4">
        <v>26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14459</v>
      </c>
      <c r="D18" s="4">
        <v>129</v>
      </c>
      <c r="E18" s="4">
        <v>26</v>
      </c>
      <c r="F18" s="32">
        <v>1</v>
      </c>
      <c r="G18" s="4">
        <v>1807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14371</v>
      </c>
      <c r="D19" s="4">
        <v>107</v>
      </c>
      <c r="E19" s="4">
        <v>14</v>
      </c>
      <c r="F19" s="32">
        <v>2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14340</v>
      </c>
      <c r="D20" s="4">
        <v>136</v>
      </c>
      <c r="E20" s="4">
        <v>34</v>
      </c>
      <c r="F20" s="32">
        <v>1</v>
      </c>
      <c r="G20" s="4">
        <v>1793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14308</v>
      </c>
      <c r="D21" s="4">
        <v>126</v>
      </c>
      <c r="E21" s="4">
        <v>29</v>
      </c>
      <c r="F21" s="32">
        <v>2</v>
      </c>
      <c r="G21" s="4">
        <v>1789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14089</v>
      </c>
      <c r="D22" s="4">
        <v>7</v>
      </c>
      <c r="E22" s="4">
        <v>1</v>
      </c>
      <c r="F22" s="32">
        <v>7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14037</v>
      </c>
      <c r="D23" s="4">
        <v>125</v>
      </c>
      <c r="E23" s="4">
        <v>32</v>
      </c>
      <c r="F23" s="32">
        <v>1</v>
      </c>
      <c r="G23" s="4">
        <v>1755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94</v>
      </c>
      <c r="C24" s="4">
        <v>13731</v>
      </c>
      <c r="D24" s="4">
        <v>74</v>
      </c>
      <c r="E24" s="4">
        <v>16</v>
      </c>
      <c r="F24" s="32">
        <v>4</v>
      </c>
      <c r="G24" s="4">
        <v>1716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13577</v>
      </c>
      <c r="D25" s="4">
        <v>16</v>
      </c>
      <c r="E25" s="4">
        <v>3</v>
      </c>
      <c r="F25" s="32">
        <v>5</v>
      </c>
      <c r="G25" s="4">
        <v>1697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13050</v>
      </c>
      <c r="D26" s="4">
        <v>138</v>
      </c>
      <c r="E26" s="4">
        <v>28</v>
      </c>
      <c r="F26" s="32">
        <v>0</v>
      </c>
      <c r="G26" s="4">
        <v>1631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76</v>
      </c>
      <c r="C27" s="4">
        <v>13025</v>
      </c>
      <c r="D27" s="4">
        <v>138</v>
      </c>
      <c r="E27" s="4">
        <v>32</v>
      </c>
      <c r="F27" s="32">
        <v>0</v>
      </c>
      <c r="G27" s="4">
        <v>1628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12564</v>
      </c>
      <c r="D28" s="4">
        <v>88</v>
      </c>
      <c r="E28" s="4">
        <v>14</v>
      </c>
      <c r="F28" s="32">
        <v>2</v>
      </c>
      <c r="G28" s="4">
        <v>1571</v>
      </c>
      <c r="H28" s="17"/>
      <c r="J28" s="17"/>
    </row>
    <row r="29" spans="1:12" s="11" customFormat="1" ht="16.5" customHeight="1" x14ac:dyDescent="0.3">
      <c r="A29" s="4">
        <v>26</v>
      </c>
      <c r="B29" s="2" t="s">
        <v>27</v>
      </c>
      <c r="C29" s="4">
        <v>12480</v>
      </c>
      <c r="D29" s="4">
        <v>112</v>
      </c>
      <c r="E29" s="4">
        <v>32</v>
      </c>
      <c r="F29" s="32">
        <v>2</v>
      </c>
      <c r="G29" s="4">
        <v>1560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12380</v>
      </c>
      <c r="D30" s="4">
        <v>120</v>
      </c>
      <c r="E30" s="4">
        <v>42</v>
      </c>
      <c r="F30" s="32">
        <v>2</v>
      </c>
      <c r="G30" s="4">
        <v>1548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11500</v>
      </c>
      <c r="D31" s="4">
        <v>68</v>
      </c>
      <c r="E31" s="4">
        <v>15</v>
      </c>
      <c r="F31" s="32">
        <v>3</v>
      </c>
      <c r="G31" s="4">
        <v>1438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11399</v>
      </c>
      <c r="D32" s="4">
        <v>79</v>
      </c>
      <c r="E32" s="4">
        <v>28</v>
      </c>
      <c r="F32" s="32">
        <v>3</v>
      </c>
      <c r="G32" s="4">
        <v>1425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12541</v>
      </c>
      <c r="D34" s="4">
        <v>103</v>
      </c>
      <c r="E34" s="4">
        <v>15</v>
      </c>
      <c r="F34" s="4">
        <v>0</v>
      </c>
      <c r="G34" s="4">
        <v>1568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2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6" sqref="M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26</v>
      </c>
      <c r="C6" s="68">
        <v>1496</v>
      </c>
      <c r="D6" s="68">
        <v>1502</v>
      </c>
      <c r="E6" s="68">
        <f t="shared" ref="E6:E29" si="0">SUM(C6:D6)</f>
        <v>2998</v>
      </c>
      <c r="F6" s="67">
        <v>25</v>
      </c>
      <c r="G6" s="67">
        <v>1</v>
      </c>
      <c r="H6" s="67">
        <v>2</v>
      </c>
      <c r="I6" s="67"/>
      <c r="J6" s="67" t="s">
        <v>198</v>
      </c>
    </row>
    <row r="7" spans="1:10" s="86" customFormat="1" ht="18.75" x14ac:dyDescent="0.3">
      <c r="A7" s="84">
        <v>2</v>
      </c>
      <c r="B7" s="85" t="s">
        <v>31</v>
      </c>
      <c r="C7" s="85">
        <v>1827</v>
      </c>
      <c r="D7" s="85">
        <v>823</v>
      </c>
      <c r="E7" s="85">
        <f t="shared" si="0"/>
        <v>2650</v>
      </c>
      <c r="F7" s="84">
        <v>28</v>
      </c>
      <c r="G7" s="84">
        <v>5</v>
      </c>
      <c r="H7" s="84">
        <v>2</v>
      </c>
      <c r="I7" s="84"/>
      <c r="J7" s="84" t="s">
        <v>199</v>
      </c>
    </row>
    <row r="8" spans="1:10" s="126" customFormat="1" ht="18.75" x14ac:dyDescent="0.3">
      <c r="A8" s="122">
        <v>3</v>
      </c>
      <c r="B8" s="123" t="s">
        <v>94</v>
      </c>
      <c r="C8" s="123">
        <v>1136</v>
      </c>
      <c r="D8" s="123">
        <v>1453</v>
      </c>
      <c r="E8" s="123">
        <f t="shared" si="0"/>
        <v>2589</v>
      </c>
      <c r="F8" s="122">
        <v>22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1254</v>
      </c>
      <c r="D9" s="72">
        <v>1111</v>
      </c>
      <c r="E9" s="72">
        <f t="shared" si="0"/>
        <v>2365</v>
      </c>
      <c r="F9" s="71">
        <v>19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1280</v>
      </c>
      <c r="D10" s="72">
        <v>1010</v>
      </c>
      <c r="E10" s="72">
        <f t="shared" si="0"/>
        <v>2290</v>
      </c>
      <c r="F10" s="71">
        <v>18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871</v>
      </c>
      <c r="D11" s="72">
        <v>1332</v>
      </c>
      <c r="E11" s="72">
        <f t="shared" si="0"/>
        <v>2203</v>
      </c>
      <c r="F11" s="71">
        <v>18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52</v>
      </c>
      <c r="C12" s="2">
        <v>675</v>
      </c>
      <c r="D12" s="2">
        <v>1518</v>
      </c>
      <c r="E12" s="2">
        <f t="shared" si="0"/>
        <v>2193</v>
      </c>
      <c r="F12" s="4">
        <v>21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1076</v>
      </c>
      <c r="D13" s="2">
        <v>973</v>
      </c>
      <c r="E13" s="2">
        <f t="shared" si="0"/>
        <v>2049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827</v>
      </c>
      <c r="D14" s="2">
        <v>1208</v>
      </c>
      <c r="E14" s="2">
        <f t="shared" si="0"/>
        <v>2035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</v>
      </c>
      <c r="C15" s="2">
        <v>960</v>
      </c>
      <c r="D15" s="2">
        <v>965</v>
      </c>
      <c r="E15" s="2">
        <f t="shared" si="0"/>
        <v>1925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506</v>
      </c>
      <c r="D16" s="2">
        <v>1244</v>
      </c>
      <c r="E16" s="2">
        <f t="shared" si="0"/>
        <v>1750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1428</v>
      </c>
      <c r="D17" s="2">
        <v>287</v>
      </c>
      <c r="E17" s="2">
        <f t="shared" si="0"/>
        <v>1715</v>
      </c>
      <c r="F17" s="4">
        <v>19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984</v>
      </c>
      <c r="D18" s="2">
        <v>643</v>
      </c>
      <c r="E18" s="2">
        <f t="shared" si="0"/>
        <v>1627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736</v>
      </c>
      <c r="D19" s="2">
        <v>846</v>
      </c>
      <c r="E19" s="2">
        <f t="shared" si="0"/>
        <v>1582</v>
      </c>
      <c r="F19" s="4">
        <v>19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1104</v>
      </c>
      <c r="D20" s="2">
        <v>410</v>
      </c>
      <c r="E20" s="2">
        <f t="shared" si="0"/>
        <v>1514</v>
      </c>
      <c r="F20" s="4">
        <v>22</v>
      </c>
      <c r="G20" s="4">
        <v>10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235</v>
      </c>
      <c r="D21" s="2">
        <v>1241</v>
      </c>
      <c r="E21" s="2">
        <f t="shared" si="0"/>
        <v>1476</v>
      </c>
      <c r="F21" s="4">
        <v>20</v>
      </c>
      <c r="G21" s="4">
        <v>7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19</v>
      </c>
      <c r="C22" s="2">
        <v>381</v>
      </c>
      <c r="D22" s="2">
        <v>1059</v>
      </c>
      <c r="E22" s="2">
        <f t="shared" si="0"/>
        <v>1440</v>
      </c>
      <c r="F22" s="4">
        <v>13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714</v>
      </c>
      <c r="D23" s="2">
        <v>592</v>
      </c>
      <c r="E23" s="2">
        <f t="shared" si="0"/>
        <v>1306</v>
      </c>
      <c r="F23" s="4">
        <v>14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48</v>
      </c>
      <c r="C24" s="2">
        <v>762</v>
      </c>
      <c r="D24" s="2">
        <v>492</v>
      </c>
      <c r="E24" s="2">
        <f t="shared" si="0"/>
        <v>1254</v>
      </c>
      <c r="F24" s="4">
        <v>16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626</v>
      </c>
      <c r="D25" s="2">
        <v>577</v>
      </c>
      <c r="E25" s="2">
        <f t="shared" si="0"/>
        <v>1203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1034</v>
      </c>
      <c r="D26" s="2">
        <v>164</v>
      </c>
      <c r="E26" s="2">
        <f t="shared" si="0"/>
        <v>1198</v>
      </c>
      <c r="F26" s="4">
        <v>10</v>
      </c>
      <c r="G26" s="4">
        <v>2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47</v>
      </c>
      <c r="C27" s="2">
        <v>458</v>
      </c>
      <c r="D27" s="2">
        <v>722</v>
      </c>
      <c r="E27" s="2">
        <f t="shared" si="0"/>
        <v>1180</v>
      </c>
      <c r="F27" s="4">
        <v>13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184</v>
      </c>
      <c r="D28" s="2">
        <v>539</v>
      </c>
      <c r="E28" s="2">
        <f t="shared" si="0"/>
        <v>723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-193</v>
      </c>
      <c r="D29" s="2">
        <v>819</v>
      </c>
      <c r="E29" s="2">
        <f t="shared" si="0"/>
        <v>626</v>
      </c>
      <c r="F29" s="4">
        <v>9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848</v>
      </c>
      <c r="D32" s="4">
        <v>897</v>
      </c>
      <c r="E32" s="4">
        <v>1745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7" zoomScaleNormal="100" workbookViewId="0">
      <selection activeCell="K28" sqref="K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20500</v>
      </c>
      <c r="D4" s="67">
        <v>209</v>
      </c>
      <c r="E4" s="67">
        <v>40</v>
      </c>
      <c r="F4" s="74">
        <v>1</v>
      </c>
      <c r="G4" s="67">
        <v>2278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17936</v>
      </c>
      <c r="D5" s="87">
        <v>136</v>
      </c>
      <c r="E5" s="87">
        <v>23</v>
      </c>
      <c r="F5" s="89">
        <v>2</v>
      </c>
      <c r="G5" s="87">
        <v>1992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17863</v>
      </c>
      <c r="D6" s="122">
        <v>154</v>
      </c>
      <c r="E6" s="122">
        <v>25</v>
      </c>
      <c r="F6" s="124">
        <v>1</v>
      </c>
      <c r="G6" s="122">
        <v>1985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17667</v>
      </c>
      <c r="D7" s="71">
        <v>190</v>
      </c>
      <c r="E7" s="71">
        <v>39</v>
      </c>
      <c r="F7" s="78">
        <v>0</v>
      </c>
      <c r="G7" s="71">
        <v>1963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17365</v>
      </c>
      <c r="D8" s="71">
        <v>126</v>
      </c>
      <c r="E8" s="71">
        <v>24</v>
      </c>
      <c r="F8" s="78">
        <v>3</v>
      </c>
      <c r="G8" s="71">
        <v>1929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17312</v>
      </c>
      <c r="D9" s="71">
        <v>182</v>
      </c>
      <c r="E9" s="71">
        <v>52</v>
      </c>
      <c r="F9" s="78">
        <v>1</v>
      </c>
      <c r="G9" s="71">
        <v>1924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17106</v>
      </c>
      <c r="D10" s="71">
        <v>198</v>
      </c>
      <c r="E10" s="71">
        <v>44</v>
      </c>
      <c r="F10" s="78">
        <v>0</v>
      </c>
      <c r="G10" s="71">
        <v>1901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17008</v>
      </c>
      <c r="D11" s="4">
        <v>121</v>
      </c>
      <c r="E11" s="4">
        <v>17</v>
      </c>
      <c r="F11" s="32">
        <v>2</v>
      </c>
      <c r="G11" s="4">
        <v>1890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16941</v>
      </c>
      <c r="D12" s="4">
        <v>106</v>
      </c>
      <c r="E12" s="4">
        <v>12</v>
      </c>
      <c r="F12" s="32">
        <v>4</v>
      </c>
      <c r="G12" s="4">
        <v>1882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16929</v>
      </c>
      <c r="D13" s="4">
        <v>162</v>
      </c>
      <c r="E13" s="4">
        <v>28</v>
      </c>
      <c r="F13" s="32">
        <v>0</v>
      </c>
      <c r="G13" s="4">
        <v>1881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11</v>
      </c>
      <c r="C14" s="4">
        <v>16651</v>
      </c>
      <c r="D14" s="4">
        <v>123</v>
      </c>
      <c r="E14" s="4">
        <v>20</v>
      </c>
      <c r="F14" s="32">
        <v>2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16573</v>
      </c>
      <c r="D15" s="4">
        <v>108</v>
      </c>
      <c r="E15" s="4">
        <v>20</v>
      </c>
      <c r="F15" s="32">
        <v>3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16535</v>
      </c>
      <c r="D16" s="4">
        <v>75</v>
      </c>
      <c r="E16" s="4">
        <v>9</v>
      </c>
      <c r="F16" s="32">
        <v>4</v>
      </c>
      <c r="G16" s="4">
        <v>1837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52</v>
      </c>
      <c r="C17" s="4">
        <v>16533</v>
      </c>
      <c r="D17" s="4">
        <v>157</v>
      </c>
      <c r="E17" s="4">
        <v>38</v>
      </c>
      <c r="F17" s="32">
        <v>1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16411</v>
      </c>
      <c r="D18" s="4">
        <v>77</v>
      </c>
      <c r="E18" s="4">
        <v>13</v>
      </c>
      <c r="F18" s="32">
        <v>5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16384</v>
      </c>
      <c r="D19" s="4">
        <v>146</v>
      </c>
      <c r="E19" s="4">
        <v>28</v>
      </c>
      <c r="F19" s="32">
        <v>1</v>
      </c>
      <c r="G19" s="4">
        <v>1820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16320</v>
      </c>
      <c r="D20" s="4">
        <v>96</v>
      </c>
      <c r="E20" s="4">
        <v>17</v>
      </c>
      <c r="F20" s="32">
        <v>4</v>
      </c>
      <c r="G20" s="4">
        <v>1813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15811</v>
      </c>
      <c r="D21" s="4">
        <v>120</v>
      </c>
      <c r="E21" s="4">
        <v>17</v>
      </c>
      <c r="F21" s="32">
        <v>2</v>
      </c>
      <c r="G21" s="4">
        <v>1757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41</v>
      </c>
      <c r="C22" s="4">
        <v>15787</v>
      </c>
      <c r="D22" s="4">
        <v>145</v>
      </c>
      <c r="E22" s="4">
        <v>36</v>
      </c>
      <c r="F22" s="32">
        <v>1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15511</v>
      </c>
      <c r="D23" s="4">
        <v>141</v>
      </c>
      <c r="E23" s="4">
        <v>35</v>
      </c>
      <c r="F23" s="32">
        <v>2</v>
      </c>
      <c r="G23" s="4">
        <v>1723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15085</v>
      </c>
      <c r="D24" s="4">
        <v>158</v>
      </c>
      <c r="E24" s="4">
        <v>31</v>
      </c>
      <c r="F24" s="32">
        <v>0</v>
      </c>
      <c r="G24" s="4">
        <v>1676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14770</v>
      </c>
      <c r="D25" s="4">
        <v>138</v>
      </c>
      <c r="E25" s="4">
        <v>32</v>
      </c>
      <c r="F25" s="32">
        <v>1</v>
      </c>
      <c r="G25" s="4">
        <v>1641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14757</v>
      </c>
      <c r="D26" s="4">
        <v>29</v>
      </c>
      <c r="E26" s="4">
        <v>9</v>
      </c>
      <c r="F26" s="32">
        <v>5</v>
      </c>
      <c r="G26" s="4">
        <v>1640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14125</v>
      </c>
      <c r="D27" s="4">
        <v>120</v>
      </c>
      <c r="E27" s="4">
        <v>42</v>
      </c>
      <c r="F27" s="32">
        <v>2</v>
      </c>
      <c r="G27" s="4">
        <v>1569</v>
      </c>
      <c r="H27" s="17"/>
      <c r="J27" s="17"/>
    </row>
    <row r="28" spans="1:12" s="11" customFormat="1" ht="16.5" customHeight="1" x14ac:dyDescent="0.3">
      <c r="A28" s="4">
        <v>25</v>
      </c>
      <c r="B28" s="2" t="s">
        <v>27</v>
      </c>
      <c r="C28" s="4">
        <v>14062</v>
      </c>
      <c r="D28" s="4">
        <v>131</v>
      </c>
      <c r="E28" s="4">
        <v>39</v>
      </c>
      <c r="F28" s="32">
        <v>2</v>
      </c>
      <c r="G28" s="4">
        <v>1562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13870</v>
      </c>
      <c r="D29" s="4">
        <v>102</v>
      </c>
      <c r="E29" s="4">
        <v>16</v>
      </c>
      <c r="F29" s="32">
        <v>2</v>
      </c>
      <c r="G29" s="4">
        <v>1541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13144</v>
      </c>
      <c r="D30" s="4">
        <v>79</v>
      </c>
      <c r="E30" s="4">
        <v>28</v>
      </c>
      <c r="F30" s="32">
        <v>4</v>
      </c>
      <c r="G30" s="4">
        <v>1460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12223</v>
      </c>
      <c r="D31" s="4">
        <v>80</v>
      </c>
      <c r="E31" s="4">
        <v>20</v>
      </c>
      <c r="F31" s="32">
        <v>3</v>
      </c>
      <c r="G31" s="4">
        <v>1358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8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0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10650</v>
      </c>
      <c r="D35" s="4">
        <v>92</v>
      </c>
      <c r="E35" s="4">
        <v>14</v>
      </c>
      <c r="F35" s="4">
        <v>2</v>
      </c>
      <c r="G35" s="4">
        <v>1521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1302</v>
      </c>
      <c r="D6" s="68">
        <v>1137</v>
      </c>
      <c r="E6" s="68">
        <f t="shared" ref="E6:E25" si="0">SUM(C6:D6)</f>
        <v>2439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902</v>
      </c>
      <c r="D7" s="85">
        <v>1454</v>
      </c>
      <c r="E7" s="85">
        <f t="shared" si="0"/>
        <v>2356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30</v>
      </c>
      <c r="C8" s="123">
        <v>1454</v>
      </c>
      <c r="D8" s="123">
        <v>836</v>
      </c>
      <c r="E8" s="123">
        <f t="shared" si="0"/>
        <v>2290</v>
      </c>
      <c r="F8" s="122">
        <v>12</v>
      </c>
      <c r="G8" s="122">
        <v>0</v>
      </c>
      <c r="H8" s="122">
        <v>1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1214</v>
      </c>
      <c r="D9" s="72">
        <v>946</v>
      </c>
      <c r="E9" s="72">
        <f t="shared" si="0"/>
        <v>2160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1070</v>
      </c>
      <c r="D10" s="72">
        <v>1034</v>
      </c>
      <c r="E10" s="72">
        <f t="shared" si="0"/>
        <v>2104</v>
      </c>
      <c r="F10" s="71">
        <v>25</v>
      </c>
      <c r="G10" s="71">
        <v>7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27</v>
      </c>
      <c r="C11" s="2">
        <v>754</v>
      </c>
      <c r="D11" s="2">
        <v>1236</v>
      </c>
      <c r="E11" s="2">
        <f t="shared" si="0"/>
        <v>1990</v>
      </c>
      <c r="F11" s="4">
        <v>22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921</v>
      </c>
      <c r="D12" s="2">
        <v>1032</v>
      </c>
      <c r="E12" s="2">
        <f t="shared" si="0"/>
        <v>1953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1006</v>
      </c>
      <c r="D13" s="2">
        <v>946</v>
      </c>
      <c r="E13" s="2">
        <f t="shared" si="0"/>
        <v>1952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645</v>
      </c>
      <c r="D14" s="2">
        <v>1261</v>
      </c>
      <c r="E14" s="2">
        <f t="shared" si="0"/>
        <v>1906</v>
      </c>
      <c r="F14" s="4">
        <v>23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60</v>
      </c>
      <c r="C15" s="2">
        <v>974</v>
      </c>
      <c r="D15" s="2">
        <v>854</v>
      </c>
      <c r="E15" s="2">
        <f t="shared" si="0"/>
        <v>1828</v>
      </c>
      <c r="F15" s="4">
        <v>19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1207</v>
      </c>
      <c r="D16" s="2">
        <v>558</v>
      </c>
      <c r="E16" s="2">
        <f t="shared" si="0"/>
        <v>1765</v>
      </c>
      <c r="F16" s="4">
        <v>16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117</v>
      </c>
      <c r="C17" s="2">
        <v>1348</v>
      </c>
      <c r="D17" s="2">
        <v>406</v>
      </c>
      <c r="E17" s="2">
        <f t="shared" si="0"/>
        <v>1754</v>
      </c>
      <c r="F17" s="4">
        <v>17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73</v>
      </c>
      <c r="C18" s="2">
        <v>974</v>
      </c>
      <c r="D18" s="2">
        <v>772</v>
      </c>
      <c r="E18" s="2">
        <f t="shared" si="0"/>
        <v>1746</v>
      </c>
      <c r="F18" s="4">
        <v>8</v>
      </c>
      <c r="G18" s="4">
        <v>2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1080</v>
      </c>
      <c r="D19" s="2">
        <v>602</v>
      </c>
      <c r="E19" s="2">
        <f t="shared" si="0"/>
        <v>1682</v>
      </c>
      <c r="F19" s="4">
        <v>24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</v>
      </c>
      <c r="C20" s="2">
        <v>775</v>
      </c>
      <c r="D20" s="2">
        <v>867</v>
      </c>
      <c r="E20" s="2">
        <f t="shared" si="0"/>
        <v>1642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961</v>
      </c>
      <c r="D21" s="2">
        <v>619</v>
      </c>
      <c r="E21" s="2">
        <f t="shared" si="0"/>
        <v>1580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896</v>
      </c>
      <c r="D22" s="2">
        <v>643</v>
      </c>
      <c r="E22" s="2">
        <f t="shared" si="0"/>
        <v>1539</v>
      </c>
      <c r="F22" s="4">
        <v>16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558</v>
      </c>
      <c r="D23" s="2">
        <v>836</v>
      </c>
      <c r="E23" s="2">
        <f t="shared" si="0"/>
        <v>1394</v>
      </c>
      <c r="F23" s="4">
        <v>8</v>
      </c>
      <c r="G23" s="4">
        <v>2</v>
      </c>
      <c r="H23" s="4">
        <v>1</v>
      </c>
      <c r="I23" s="4" t="s">
        <v>109</v>
      </c>
      <c r="J23" s="4"/>
    </row>
    <row r="24" spans="1:10" ht="18.75" x14ac:dyDescent="0.3">
      <c r="A24" s="4">
        <v>19</v>
      </c>
      <c r="B24" s="2" t="s">
        <v>52</v>
      </c>
      <c r="C24" s="2">
        <v>878</v>
      </c>
      <c r="D24" s="2">
        <v>474</v>
      </c>
      <c r="E24" s="2">
        <f t="shared" si="0"/>
        <v>1352</v>
      </c>
      <c r="F24" s="4">
        <v>18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556</v>
      </c>
      <c r="D25" s="2">
        <v>202</v>
      </c>
      <c r="E25" s="2">
        <f t="shared" si="0"/>
        <v>758</v>
      </c>
      <c r="F25" s="4">
        <v>8</v>
      </c>
      <c r="G25" s="4">
        <v>3</v>
      </c>
      <c r="H25" s="4">
        <v>2</v>
      </c>
      <c r="I25" s="4" t="s">
        <v>109</v>
      </c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974</v>
      </c>
      <c r="D28" s="4">
        <v>836</v>
      </c>
      <c r="E28" s="4">
        <v>1810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18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G37" sqref="G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22604</v>
      </c>
      <c r="D4" s="67">
        <v>234</v>
      </c>
      <c r="E4" s="67">
        <v>47</v>
      </c>
      <c r="F4" s="74">
        <v>1</v>
      </c>
      <c r="G4" s="67">
        <v>2260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20375</v>
      </c>
      <c r="D5" s="87">
        <v>157</v>
      </c>
      <c r="E5" s="87">
        <v>24</v>
      </c>
      <c r="F5" s="89">
        <v>2</v>
      </c>
      <c r="G5" s="87">
        <v>2038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19628</v>
      </c>
      <c r="D6" s="122">
        <v>170</v>
      </c>
      <c r="E6" s="122">
        <v>27</v>
      </c>
      <c r="F6" s="124">
        <v>1</v>
      </c>
      <c r="G6" s="122">
        <v>1963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28</v>
      </c>
      <c r="C7" s="71">
        <v>19318</v>
      </c>
      <c r="D7" s="71">
        <v>145</v>
      </c>
      <c r="E7" s="71">
        <v>25</v>
      </c>
      <c r="F7" s="78">
        <v>3</v>
      </c>
      <c r="G7" s="71">
        <v>1932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30</v>
      </c>
      <c r="C8" s="71">
        <v>19298</v>
      </c>
      <c r="D8" s="71">
        <v>133</v>
      </c>
      <c r="E8" s="71">
        <v>17</v>
      </c>
      <c r="F8" s="78">
        <v>2</v>
      </c>
      <c r="G8" s="71">
        <v>1930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29</v>
      </c>
      <c r="C9" s="71">
        <v>19206</v>
      </c>
      <c r="D9" s="71">
        <v>206</v>
      </c>
      <c r="E9" s="71">
        <v>40</v>
      </c>
      <c r="F9" s="78">
        <v>0</v>
      </c>
      <c r="G9" s="71">
        <v>1921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19122</v>
      </c>
      <c r="D10" s="71">
        <v>182</v>
      </c>
      <c r="E10" s="71">
        <v>52</v>
      </c>
      <c r="F10" s="78">
        <v>2</v>
      </c>
      <c r="G10" s="71">
        <v>1912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18916</v>
      </c>
      <c r="D11" s="4">
        <v>198</v>
      </c>
      <c r="E11" s="4">
        <v>44</v>
      </c>
      <c r="F11" s="32">
        <v>1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18769</v>
      </c>
      <c r="D12" s="4">
        <v>125</v>
      </c>
      <c r="E12" s="4">
        <v>17</v>
      </c>
      <c r="F12" s="32">
        <v>4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18739</v>
      </c>
      <c r="D13" s="4">
        <v>162</v>
      </c>
      <c r="E13" s="4">
        <v>28</v>
      </c>
      <c r="F13" s="32">
        <v>1</v>
      </c>
      <c r="G13" s="4">
        <v>1874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18676</v>
      </c>
      <c r="D14" s="4">
        <v>119</v>
      </c>
      <c r="E14" s="4">
        <v>18</v>
      </c>
      <c r="F14" s="32">
        <v>4</v>
      </c>
      <c r="G14" s="4">
        <v>1868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18383</v>
      </c>
      <c r="D15" s="4">
        <v>108</v>
      </c>
      <c r="E15" s="4">
        <v>20</v>
      </c>
      <c r="F15" s="32">
        <v>4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11</v>
      </c>
      <c r="C16" s="4">
        <v>18333</v>
      </c>
      <c r="D16" s="4">
        <v>147</v>
      </c>
      <c r="E16" s="4">
        <v>26</v>
      </c>
      <c r="F16" s="32">
        <v>2</v>
      </c>
      <c r="G16" s="4">
        <v>1833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73</v>
      </c>
      <c r="C17" s="4">
        <v>18281</v>
      </c>
      <c r="D17" s="4">
        <v>83</v>
      </c>
      <c r="E17" s="4">
        <v>11</v>
      </c>
      <c r="F17" s="32">
        <v>4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18221</v>
      </c>
      <c r="D18" s="4">
        <v>77</v>
      </c>
      <c r="E18" s="4">
        <v>13</v>
      </c>
      <c r="F18" s="32">
        <v>6</v>
      </c>
      <c r="G18" s="4">
        <v>1822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18194</v>
      </c>
      <c r="D19" s="4">
        <v>146</v>
      </c>
      <c r="E19" s="4">
        <v>28</v>
      </c>
      <c r="F19" s="32">
        <v>2</v>
      </c>
      <c r="G19" s="4">
        <v>1819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17885</v>
      </c>
      <c r="D20" s="4">
        <v>175</v>
      </c>
      <c r="E20" s="4">
        <v>45</v>
      </c>
      <c r="F20" s="32">
        <v>1</v>
      </c>
      <c r="G20" s="4">
        <v>1789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17739</v>
      </c>
      <c r="D21" s="4">
        <v>163</v>
      </c>
      <c r="E21" s="4">
        <v>39</v>
      </c>
      <c r="F21" s="32">
        <v>1</v>
      </c>
      <c r="G21" s="4">
        <v>1774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17671</v>
      </c>
      <c r="D22" s="4">
        <v>164</v>
      </c>
      <c r="E22" s="4">
        <v>38</v>
      </c>
      <c r="F22" s="32">
        <v>2</v>
      </c>
      <c r="G22" s="4">
        <v>1767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19</v>
      </c>
      <c r="C23" s="4">
        <v>17621</v>
      </c>
      <c r="D23" s="4">
        <v>120</v>
      </c>
      <c r="E23" s="4">
        <v>17</v>
      </c>
      <c r="F23" s="32">
        <v>3</v>
      </c>
      <c r="G23" s="4">
        <v>1767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16727</v>
      </c>
      <c r="D24" s="4">
        <v>175</v>
      </c>
      <c r="E24" s="4">
        <v>34</v>
      </c>
      <c r="F24" s="32">
        <v>0</v>
      </c>
      <c r="G24" s="4">
        <v>1673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16580</v>
      </c>
      <c r="D25" s="4">
        <v>138</v>
      </c>
      <c r="E25" s="4">
        <v>32</v>
      </c>
      <c r="F25" s="32">
        <v>2</v>
      </c>
      <c r="G25" s="4">
        <v>1658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16567</v>
      </c>
      <c r="D26" s="4">
        <v>29</v>
      </c>
      <c r="E26" s="4">
        <v>9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16052</v>
      </c>
      <c r="D27" s="4">
        <v>153</v>
      </c>
      <c r="E27" s="4">
        <v>42</v>
      </c>
      <c r="F27" s="32">
        <v>2</v>
      </c>
      <c r="G27" s="4">
        <v>1605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16031</v>
      </c>
      <c r="D28" s="4">
        <v>143</v>
      </c>
      <c r="E28" s="4">
        <v>48</v>
      </c>
      <c r="F28" s="32">
        <v>2</v>
      </c>
      <c r="G28" s="4">
        <v>1603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15450</v>
      </c>
      <c r="D29" s="4">
        <v>122</v>
      </c>
      <c r="E29" s="4">
        <v>21</v>
      </c>
      <c r="F29" s="32">
        <v>2</v>
      </c>
      <c r="G29" s="4">
        <v>1545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14954</v>
      </c>
      <c r="D30" s="4">
        <v>79</v>
      </c>
      <c r="E30" s="4">
        <v>28</v>
      </c>
      <c r="F30" s="32">
        <v>5</v>
      </c>
      <c r="G30" s="4">
        <v>1495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13977</v>
      </c>
      <c r="D31" s="4">
        <v>97</v>
      </c>
      <c r="E31" s="4">
        <v>23</v>
      </c>
      <c r="F31" s="32">
        <v>3</v>
      </c>
      <c r="G31" s="4">
        <v>1398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9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1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11408</v>
      </c>
      <c r="D35" s="4">
        <v>100</v>
      </c>
      <c r="E35" s="4">
        <v>17</v>
      </c>
      <c r="F35" s="4">
        <v>2</v>
      </c>
      <c r="G35" s="4">
        <v>1426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6850</v>
      </c>
      <c r="D36" s="4">
        <v>59</v>
      </c>
      <c r="E36" s="4">
        <v>55</v>
      </c>
      <c r="F36" s="4">
        <v>4</v>
      </c>
      <c r="G36" s="4">
        <v>1142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8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9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50</v>
      </c>
      <c r="C6" s="109">
        <v>2053</v>
      </c>
      <c r="D6" s="109">
        <v>950</v>
      </c>
      <c r="E6" s="109">
        <f t="shared" ref="E6:E30" si="0">SUM(C6:D6)</f>
        <v>3003</v>
      </c>
      <c r="F6" s="108">
        <v>25</v>
      </c>
      <c r="G6" s="108">
        <v>2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31</v>
      </c>
      <c r="C7" s="109">
        <v>1296</v>
      </c>
      <c r="D7" s="109">
        <v>1579</v>
      </c>
      <c r="E7" s="109">
        <f t="shared" si="0"/>
        <v>2875</v>
      </c>
      <c r="F7" s="108">
        <v>30</v>
      </c>
      <c r="G7" s="108">
        <v>3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27</v>
      </c>
      <c r="C8" s="25">
        <v>1223</v>
      </c>
      <c r="D8" s="25">
        <v>1394</v>
      </c>
      <c r="E8" s="25">
        <f t="shared" si="0"/>
        <v>2617</v>
      </c>
      <c r="F8" s="131">
        <v>25</v>
      </c>
      <c r="G8" s="131">
        <v>1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76</v>
      </c>
      <c r="C9" s="25">
        <v>1133</v>
      </c>
      <c r="D9" s="25">
        <v>1244</v>
      </c>
      <c r="E9" s="25">
        <f t="shared" si="0"/>
        <v>2377</v>
      </c>
      <c r="F9" s="131">
        <v>21</v>
      </c>
      <c r="G9" s="131">
        <v>1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10</v>
      </c>
      <c r="C10" s="25">
        <v>1509</v>
      </c>
      <c r="D10" s="25">
        <v>833</v>
      </c>
      <c r="E10" s="25">
        <f t="shared" si="0"/>
        <v>2342</v>
      </c>
      <c r="F10" s="131">
        <v>24</v>
      </c>
      <c r="G10" s="131">
        <v>1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48</v>
      </c>
      <c r="C11" s="25">
        <v>1469</v>
      </c>
      <c r="D11" s="25">
        <v>761</v>
      </c>
      <c r="E11" s="25">
        <f t="shared" si="0"/>
        <v>2230</v>
      </c>
      <c r="F11" s="131">
        <v>20</v>
      </c>
      <c r="G11" s="131">
        <v>2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41</v>
      </c>
      <c r="C12" s="2">
        <v>768</v>
      </c>
      <c r="D12" s="2">
        <v>1424</v>
      </c>
      <c r="E12" s="2">
        <f t="shared" si="0"/>
        <v>2192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1059</v>
      </c>
      <c r="D13" s="2">
        <v>1121</v>
      </c>
      <c r="E13" s="2">
        <f t="shared" si="0"/>
        <v>2180</v>
      </c>
      <c r="F13" s="4">
        <v>18</v>
      </c>
      <c r="G13" s="4">
        <v>1</v>
      </c>
      <c r="H13" s="4">
        <v>2</v>
      </c>
      <c r="I13" s="4" t="s">
        <v>109</v>
      </c>
      <c r="J13" s="4"/>
    </row>
    <row r="14" spans="1:10" s="20" customFormat="1" ht="18.75" x14ac:dyDescent="0.3">
      <c r="A14" s="4">
        <v>9</v>
      </c>
      <c r="B14" s="2" t="s">
        <v>30</v>
      </c>
      <c r="C14" s="2">
        <v>1011</v>
      </c>
      <c r="D14" s="2">
        <v>1078</v>
      </c>
      <c r="E14" s="2">
        <f t="shared" si="0"/>
        <v>2089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1232</v>
      </c>
      <c r="D15" s="2">
        <v>787</v>
      </c>
      <c r="E15" s="2">
        <f t="shared" si="0"/>
        <v>2019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583</v>
      </c>
      <c r="D16" s="2">
        <v>1417</v>
      </c>
      <c r="E16" s="2">
        <f t="shared" si="0"/>
        <v>2000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994</v>
      </c>
      <c r="D17" s="2">
        <v>952</v>
      </c>
      <c r="E17" s="2">
        <f t="shared" si="0"/>
        <v>1946</v>
      </c>
      <c r="F17" s="4">
        <v>12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929</v>
      </c>
      <c r="D18" s="2">
        <v>978</v>
      </c>
      <c r="E18" s="2">
        <f t="shared" si="0"/>
        <v>1907</v>
      </c>
      <c r="F18" s="4">
        <v>21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992</v>
      </c>
      <c r="D19" s="2">
        <v>892</v>
      </c>
      <c r="E19" s="2">
        <f t="shared" si="0"/>
        <v>1884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763</v>
      </c>
      <c r="D20" s="2">
        <v>1027</v>
      </c>
      <c r="E20" s="2">
        <f t="shared" si="0"/>
        <v>1790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1029</v>
      </c>
      <c r="D21" s="2">
        <v>746</v>
      </c>
      <c r="E21" s="2">
        <f t="shared" si="0"/>
        <v>1775</v>
      </c>
      <c r="F21" s="4">
        <v>23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426</v>
      </c>
      <c r="D22" s="2">
        <v>1183</v>
      </c>
      <c r="E22" s="2">
        <f t="shared" si="0"/>
        <v>1609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100</v>
      </c>
      <c r="C23" s="2">
        <v>731</v>
      </c>
      <c r="D23" s="2">
        <v>823</v>
      </c>
      <c r="E23" s="2">
        <f t="shared" si="0"/>
        <v>1554</v>
      </c>
      <c r="F23" s="4">
        <v>21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1124</v>
      </c>
      <c r="D24" s="2">
        <v>418</v>
      </c>
      <c r="E24" s="2">
        <f t="shared" si="0"/>
        <v>1542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571</v>
      </c>
      <c r="D25" s="2">
        <v>945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99</v>
      </c>
      <c r="C26" s="2">
        <v>807</v>
      </c>
      <c r="D26" s="2">
        <v>633</v>
      </c>
      <c r="E26" s="2">
        <f t="shared" si="0"/>
        <v>1440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619</v>
      </c>
      <c r="D27" s="2">
        <v>809</v>
      </c>
      <c r="E27" s="2">
        <f t="shared" si="0"/>
        <v>1428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727</v>
      </c>
      <c r="D28" s="2">
        <v>614</v>
      </c>
      <c r="E28" s="2">
        <f t="shared" si="0"/>
        <v>1341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167</v>
      </c>
      <c r="C29" s="2">
        <v>349</v>
      </c>
      <c r="D29" s="2">
        <v>642</v>
      </c>
      <c r="E29" s="2">
        <f t="shared" si="0"/>
        <v>991</v>
      </c>
      <c r="F29" s="4">
        <v>5</v>
      </c>
      <c r="G29" s="4">
        <v>0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117</v>
      </c>
      <c r="C30" s="2">
        <v>379</v>
      </c>
      <c r="D30" s="2">
        <v>553</v>
      </c>
      <c r="E30" s="2">
        <f t="shared" si="0"/>
        <v>932</v>
      </c>
      <c r="F30" s="4">
        <v>14</v>
      </c>
      <c r="G30" s="4">
        <v>5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951</v>
      </c>
      <c r="D33" s="4">
        <v>952</v>
      </c>
      <c r="E33" s="4">
        <v>1903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7" sqref="A7:XFD1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25479</v>
      </c>
      <c r="D4" s="67">
        <v>264</v>
      </c>
      <c r="E4" s="67">
        <v>50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22605</v>
      </c>
      <c r="D5" s="87">
        <v>177</v>
      </c>
      <c r="E5" s="87">
        <v>26</v>
      </c>
      <c r="F5" s="89">
        <v>2</v>
      </c>
      <c r="G5" s="87">
        <v>2055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22125</v>
      </c>
      <c r="D6" s="122">
        <v>207</v>
      </c>
      <c r="E6" s="122">
        <v>54</v>
      </c>
      <c r="F6" s="124">
        <v>2</v>
      </c>
      <c r="G6" s="122">
        <v>2011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21387</v>
      </c>
      <c r="D7" s="71">
        <v>155</v>
      </c>
      <c r="E7" s="71">
        <v>21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21206</v>
      </c>
      <c r="D8" s="71">
        <v>228</v>
      </c>
      <c r="E8" s="71">
        <v>44</v>
      </c>
      <c r="F8" s="78">
        <v>0</v>
      </c>
      <c r="G8" s="71">
        <v>1928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28</v>
      </c>
      <c r="C9" s="71">
        <v>21202</v>
      </c>
      <c r="D9" s="71">
        <v>165</v>
      </c>
      <c r="E9" s="71">
        <v>27</v>
      </c>
      <c r="F9" s="78">
        <v>3</v>
      </c>
      <c r="G9" s="71">
        <v>1927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20969</v>
      </c>
      <c r="D10" s="71">
        <v>185</v>
      </c>
      <c r="E10" s="71">
        <v>31</v>
      </c>
      <c r="F10" s="78">
        <v>1</v>
      </c>
      <c r="G10" s="71">
        <v>1906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60</v>
      </c>
      <c r="C11" s="4">
        <v>20676</v>
      </c>
      <c r="D11" s="4">
        <v>146</v>
      </c>
      <c r="E11" s="4">
        <v>22</v>
      </c>
      <c r="F11" s="32">
        <v>4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49</v>
      </c>
      <c r="C12" s="4">
        <v>20642</v>
      </c>
      <c r="D12" s="4">
        <v>162</v>
      </c>
      <c r="E12" s="4">
        <v>28</v>
      </c>
      <c r="F12" s="32">
        <v>2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20579</v>
      </c>
      <c r="D13" s="4">
        <v>119</v>
      </c>
      <c r="E13" s="4">
        <v>18</v>
      </c>
      <c r="F13" s="32">
        <v>5</v>
      </c>
      <c r="G13" s="4">
        <v>1871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20470</v>
      </c>
      <c r="D14" s="4">
        <v>219</v>
      </c>
      <c r="E14" s="4">
        <v>52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20184</v>
      </c>
      <c r="D15" s="4">
        <v>83</v>
      </c>
      <c r="E15" s="4">
        <v>11</v>
      </c>
      <c r="F15" s="32">
        <v>5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71</v>
      </c>
      <c r="C16" s="4">
        <v>20124</v>
      </c>
      <c r="D16" s="4">
        <v>77</v>
      </c>
      <c r="E16" s="4">
        <v>13</v>
      </c>
      <c r="F16" s="32">
        <v>7</v>
      </c>
      <c r="G16" s="4">
        <v>1829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11</v>
      </c>
      <c r="C17" s="4">
        <v>20108</v>
      </c>
      <c r="D17" s="4">
        <v>170</v>
      </c>
      <c r="E17" s="4">
        <v>31</v>
      </c>
      <c r="F17" s="32">
        <v>2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19931</v>
      </c>
      <c r="D18" s="4">
        <v>183</v>
      </c>
      <c r="E18" s="4">
        <v>41</v>
      </c>
      <c r="F18" s="32">
        <v>1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19823</v>
      </c>
      <c r="D19" s="4">
        <v>126</v>
      </c>
      <c r="E19" s="4">
        <v>24</v>
      </c>
      <c r="F19" s="32">
        <v>4</v>
      </c>
      <c r="G19" s="4">
        <v>1802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16</v>
      </c>
      <c r="C20" s="4">
        <v>19710</v>
      </c>
      <c r="D20" s="4">
        <v>166</v>
      </c>
      <c r="E20" s="4">
        <v>33</v>
      </c>
      <c r="F20" s="32">
        <v>2</v>
      </c>
      <c r="G20" s="4">
        <v>1792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19640</v>
      </c>
      <c r="D21" s="4">
        <v>140</v>
      </c>
      <c r="E21" s="4">
        <v>20</v>
      </c>
      <c r="F21" s="32">
        <v>3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19461</v>
      </c>
      <c r="D22" s="4">
        <v>183</v>
      </c>
      <c r="E22" s="4">
        <v>42</v>
      </c>
      <c r="F22" s="32">
        <v>2</v>
      </c>
      <c r="G22" s="4">
        <v>1769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19427</v>
      </c>
      <c r="D23" s="4">
        <v>193</v>
      </c>
      <c r="E23" s="4">
        <v>49</v>
      </c>
      <c r="F23" s="32">
        <v>1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19069</v>
      </c>
      <c r="D24" s="4">
        <v>199</v>
      </c>
      <c r="E24" s="4">
        <v>35</v>
      </c>
      <c r="F24" s="32">
        <v>0</v>
      </c>
      <c r="G24" s="4">
        <v>1734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18957</v>
      </c>
      <c r="D25" s="4">
        <v>159</v>
      </c>
      <c r="E25" s="4">
        <v>33</v>
      </c>
      <c r="F25" s="32">
        <v>2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27</v>
      </c>
      <c r="C26" s="4">
        <v>18669</v>
      </c>
      <c r="D26" s="4">
        <v>178</v>
      </c>
      <c r="E26" s="4">
        <v>43</v>
      </c>
      <c r="F26" s="32">
        <v>2</v>
      </c>
      <c r="G26" s="4">
        <v>1697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17995</v>
      </c>
      <c r="D27" s="4">
        <v>44</v>
      </c>
      <c r="E27" s="4">
        <v>13</v>
      </c>
      <c r="F27" s="32">
        <v>6</v>
      </c>
      <c r="G27" s="4">
        <v>1636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17934</v>
      </c>
      <c r="D28" s="4">
        <v>143</v>
      </c>
      <c r="E28" s="4">
        <v>48</v>
      </c>
      <c r="F28" s="32">
        <v>3</v>
      </c>
      <c r="G28" s="4">
        <v>1630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17353</v>
      </c>
      <c r="D29" s="4">
        <v>122</v>
      </c>
      <c r="E29" s="4">
        <v>21</v>
      </c>
      <c r="F29" s="32">
        <v>3</v>
      </c>
      <c r="G29" s="4">
        <v>1578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16857</v>
      </c>
      <c r="D30" s="4">
        <v>79</v>
      </c>
      <c r="E30" s="4">
        <v>28</v>
      </c>
      <c r="F30" s="32">
        <v>6</v>
      </c>
      <c r="G30" s="4">
        <v>1532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14909</v>
      </c>
      <c r="D31" s="4">
        <v>111</v>
      </c>
      <c r="E31" s="4">
        <v>28</v>
      </c>
      <c r="F31" s="32">
        <v>3</v>
      </c>
      <c r="G31" s="4">
        <v>1355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10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12399</v>
      </c>
      <c r="D35" s="4">
        <v>105</v>
      </c>
      <c r="E35" s="4">
        <v>17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8796</v>
      </c>
      <c r="D36" s="4">
        <v>71</v>
      </c>
      <c r="E36" s="4">
        <v>58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8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10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116</v>
      </c>
      <c r="C39" s="4">
        <v>1609</v>
      </c>
      <c r="D39" s="4">
        <v>15</v>
      </c>
      <c r="E39" s="4">
        <v>3</v>
      </c>
      <c r="F39" s="4">
        <v>10</v>
      </c>
      <c r="G39" s="4">
        <v>1609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31</v>
      </c>
      <c r="C6" s="109">
        <v>1557</v>
      </c>
      <c r="D6" s="109">
        <v>1354</v>
      </c>
      <c r="E6" s="109">
        <f t="shared" ref="E6:E30" si="0">SUM(C6:D6)</f>
        <v>2911</v>
      </c>
      <c r="F6" s="108">
        <v>30</v>
      </c>
      <c r="G6" s="108">
        <v>4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50</v>
      </c>
      <c r="C7" s="109">
        <v>1777</v>
      </c>
      <c r="D7" s="109">
        <v>628</v>
      </c>
      <c r="E7" s="109">
        <f t="shared" si="0"/>
        <v>2405</v>
      </c>
      <c r="F7" s="108">
        <v>25</v>
      </c>
      <c r="G7" s="108">
        <v>7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60</v>
      </c>
      <c r="C8" s="25">
        <v>996</v>
      </c>
      <c r="D8" s="25">
        <v>1356</v>
      </c>
      <c r="E8" s="25">
        <f t="shared" si="0"/>
        <v>2352</v>
      </c>
      <c r="F8" s="131">
        <v>20</v>
      </c>
      <c r="G8" s="131">
        <v>2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27</v>
      </c>
      <c r="C9" s="25">
        <v>1353</v>
      </c>
      <c r="D9" s="25">
        <v>996</v>
      </c>
      <c r="E9" s="25">
        <f t="shared" si="0"/>
        <v>2349</v>
      </c>
      <c r="F9" s="131">
        <v>18</v>
      </c>
      <c r="G9" s="131">
        <v>0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30</v>
      </c>
      <c r="C10" s="25">
        <v>1033</v>
      </c>
      <c r="D10" s="25">
        <v>1139</v>
      </c>
      <c r="E10" s="25">
        <f t="shared" si="0"/>
        <v>2172</v>
      </c>
      <c r="F10" s="131">
        <v>23</v>
      </c>
      <c r="G10" s="131">
        <v>5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72</v>
      </c>
      <c r="C11" s="25">
        <v>1069</v>
      </c>
      <c r="D11" s="25">
        <v>1073</v>
      </c>
      <c r="E11" s="25">
        <f t="shared" si="0"/>
        <v>2142</v>
      </c>
      <c r="F11" s="131">
        <v>20</v>
      </c>
      <c r="G11" s="131">
        <v>1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1239</v>
      </c>
      <c r="D12" s="2">
        <v>860</v>
      </c>
      <c r="E12" s="2">
        <f t="shared" si="0"/>
        <v>2099</v>
      </c>
      <c r="F12" s="4">
        <v>25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1208</v>
      </c>
      <c r="D13" s="2">
        <v>839</v>
      </c>
      <c r="E13" s="2">
        <f t="shared" si="0"/>
        <v>2047</v>
      </c>
      <c r="F13" s="4">
        <v>212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1472</v>
      </c>
      <c r="D14" s="2">
        <v>553</v>
      </c>
      <c r="E14" s="2">
        <f t="shared" si="0"/>
        <v>2025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11</v>
      </c>
      <c r="C15" s="2">
        <v>724</v>
      </c>
      <c r="D15" s="2">
        <v>1265</v>
      </c>
      <c r="E15" s="2">
        <f t="shared" si="0"/>
        <v>1989</v>
      </c>
      <c r="F15" s="4">
        <v>21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1127</v>
      </c>
      <c r="D16" s="2">
        <v>852</v>
      </c>
      <c r="E16" s="2">
        <f t="shared" si="0"/>
        <v>1979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1070</v>
      </c>
      <c r="D17" s="2">
        <v>886</v>
      </c>
      <c r="E17" s="2">
        <f t="shared" si="0"/>
        <v>1956</v>
      </c>
      <c r="F17" s="4">
        <v>9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744</v>
      </c>
      <c r="D18" s="2">
        <v>1118</v>
      </c>
      <c r="E18" s="2">
        <f t="shared" si="0"/>
        <v>1862</v>
      </c>
      <c r="F18" s="4">
        <v>19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108</v>
      </c>
      <c r="C19" s="2">
        <v>769</v>
      </c>
      <c r="D19" s="2">
        <v>1053</v>
      </c>
      <c r="E19" s="2">
        <f t="shared" si="0"/>
        <v>1822</v>
      </c>
      <c r="F19" s="4">
        <v>20</v>
      </c>
      <c r="G19" s="4">
        <v>3</v>
      </c>
      <c r="H19" s="4">
        <v>2</v>
      </c>
      <c r="I19" s="4" t="s">
        <v>206</v>
      </c>
      <c r="J19" s="4"/>
    </row>
    <row r="20" spans="1:10" s="20" customFormat="1" ht="18.75" x14ac:dyDescent="0.3">
      <c r="A20" s="4">
        <v>15</v>
      </c>
      <c r="B20" s="2" t="s">
        <v>100</v>
      </c>
      <c r="C20" s="2">
        <v>944</v>
      </c>
      <c r="D20" s="2">
        <v>683</v>
      </c>
      <c r="E20" s="2">
        <f t="shared" si="0"/>
        <v>1627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910</v>
      </c>
      <c r="D21" s="2">
        <v>647</v>
      </c>
      <c r="E21" s="2">
        <f t="shared" si="0"/>
        <v>1557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760</v>
      </c>
      <c r="D22" s="2">
        <v>796</v>
      </c>
      <c r="E22" s="2">
        <f t="shared" si="0"/>
        <v>1556</v>
      </c>
      <c r="F22" s="4">
        <v>15</v>
      </c>
      <c r="G22" s="4">
        <v>3</v>
      </c>
      <c r="H22" s="4">
        <v>2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41</v>
      </c>
      <c r="C23" s="2">
        <v>818</v>
      </c>
      <c r="D23" s="2">
        <v>734</v>
      </c>
      <c r="E23" s="2">
        <f t="shared" si="0"/>
        <v>1552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849</v>
      </c>
      <c r="D24" s="2">
        <v>674</v>
      </c>
      <c r="E24" s="2">
        <f t="shared" si="0"/>
        <v>1523</v>
      </c>
      <c r="F24" s="4">
        <v>20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626</v>
      </c>
      <c r="D25" s="2">
        <v>824</v>
      </c>
      <c r="E25" s="2">
        <f t="shared" si="0"/>
        <v>1450</v>
      </c>
      <c r="F25" s="4">
        <v>23</v>
      </c>
      <c r="G25" s="4">
        <v>8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332</v>
      </c>
      <c r="D26" s="2">
        <v>995</v>
      </c>
      <c r="E26" s="2">
        <f t="shared" si="0"/>
        <v>1327</v>
      </c>
      <c r="F26" s="4">
        <v>11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106</v>
      </c>
      <c r="C27" s="2">
        <v>438</v>
      </c>
      <c r="D27" s="2">
        <v>886</v>
      </c>
      <c r="E27" s="2">
        <f t="shared" si="0"/>
        <v>1324</v>
      </c>
      <c r="F27" s="4">
        <v>7</v>
      </c>
      <c r="G27" s="4">
        <v>2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640</v>
      </c>
      <c r="D28" s="2">
        <v>634</v>
      </c>
      <c r="E28" s="2">
        <f t="shared" si="0"/>
        <v>1274</v>
      </c>
      <c r="F28" s="4">
        <v>13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472</v>
      </c>
      <c r="D29" s="2">
        <v>776</v>
      </c>
      <c r="E29" s="2">
        <f t="shared" si="0"/>
        <v>1248</v>
      </c>
      <c r="F29" s="4">
        <v>17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202</v>
      </c>
      <c r="D30" s="2">
        <v>536</v>
      </c>
      <c r="E30" s="2">
        <f t="shared" si="0"/>
        <v>738</v>
      </c>
      <c r="F30" s="4">
        <v>11</v>
      </c>
      <c r="G30" s="4">
        <v>4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925</v>
      </c>
      <c r="D33" s="4">
        <v>886</v>
      </c>
      <c r="E33" s="4">
        <v>1811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23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7" sqref="A7:XFD1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28390</v>
      </c>
      <c r="D4" s="67">
        <v>294</v>
      </c>
      <c r="E4" s="67">
        <v>54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24530</v>
      </c>
      <c r="D5" s="87">
        <v>232</v>
      </c>
      <c r="E5" s="87">
        <v>61</v>
      </c>
      <c r="F5" s="89">
        <v>2</v>
      </c>
      <c r="G5" s="87">
        <v>2011</v>
      </c>
      <c r="H5" s="90"/>
      <c r="I5" s="90"/>
      <c r="J5" s="90"/>
    </row>
    <row r="6" spans="1:12" s="126" customFormat="1" ht="16.5" customHeight="1" x14ac:dyDescent="0.3">
      <c r="A6" s="122">
        <v>3</v>
      </c>
      <c r="B6" s="132" t="s">
        <v>48</v>
      </c>
      <c r="C6" s="122">
        <v>24416</v>
      </c>
      <c r="D6" s="122">
        <v>177</v>
      </c>
      <c r="E6" s="122">
        <v>26</v>
      </c>
      <c r="F6" s="124">
        <v>3</v>
      </c>
      <c r="G6" s="122">
        <v>2055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23559</v>
      </c>
      <c r="D7" s="71">
        <v>178</v>
      </c>
      <c r="E7" s="71">
        <v>26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23064</v>
      </c>
      <c r="D8" s="71">
        <v>184</v>
      </c>
      <c r="E8" s="71">
        <v>29</v>
      </c>
      <c r="F8" s="78">
        <v>3</v>
      </c>
      <c r="G8" s="71">
        <v>1927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60</v>
      </c>
      <c r="C9" s="71">
        <v>23028</v>
      </c>
      <c r="D9" s="71">
        <v>166</v>
      </c>
      <c r="E9" s="71">
        <v>24</v>
      </c>
      <c r="F9" s="78">
        <v>4</v>
      </c>
      <c r="G9" s="71">
        <v>1880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49</v>
      </c>
      <c r="C10" s="71">
        <v>22689</v>
      </c>
      <c r="D10" s="71">
        <v>183</v>
      </c>
      <c r="E10" s="71">
        <v>30</v>
      </c>
      <c r="F10" s="78">
        <v>2</v>
      </c>
      <c r="G10" s="71">
        <v>1877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22604</v>
      </c>
      <c r="D11" s="4">
        <v>138</v>
      </c>
      <c r="E11" s="4">
        <v>21</v>
      </c>
      <c r="F11" s="32">
        <v>5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22526</v>
      </c>
      <c r="D12" s="4">
        <v>202</v>
      </c>
      <c r="E12" s="4">
        <v>34</v>
      </c>
      <c r="F12" s="32">
        <v>1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22480</v>
      </c>
      <c r="D13" s="4">
        <v>241</v>
      </c>
      <c r="E13" s="4">
        <v>47</v>
      </c>
      <c r="F13" s="32">
        <v>0</v>
      </c>
      <c r="G13" s="4">
        <v>1928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22097</v>
      </c>
      <c r="D14" s="4">
        <v>240</v>
      </c>
      <c r="E14" s="4">
        <v>59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11</v>
      </c>
      <c r="C15" s="4">
        <v>22097</v>
      </c>
      <c r="D15" s="4">
        <v>191</v>
      </c>
      <c r="E15" s="4">
        <v>36</v>
      </c>
      <c r="F15" s="32">
        <v>2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21995</v>
      </c>
      <c r="D16" s="4">
        <v>83</v>
      </c>
      <c r="E16" s="4">
        <v>11</v>
      </c>
      <c r="F16" s="32">
        <v>6</v>
      </c>
      <c r="G16" s="4">
        <v>1835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19</v>
      </c>
      <c r="C17" s="4">
        <v>21596</v>
      </c>
      <c r="D17" s="4">
        <v>149</v>
      </c>
      <c r="E17" s="4">
        <v>20</v>
      </c>
      <c r="F17" s="32">
        <v>3</v>
      </c>
      <c r="G17" s="4">
        <v>1785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21521</v>
      </c>
      <c r="D18" s="4">
        <v>186</v>
      </c>
      <c r="E18" s="4">
        <v>38</v>
      </c>
      <c r="F18" s="32">
        <v>3</v>
      </c>
      <c r="G18" s="4">
        <v>1792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41</v>
      </c>
      <c r="C19" s="4">
        <v>21483</v>
      </c>
      <c r="D19" s="4">
        <v>201</v>
      </c>
      <c r="E19" s="4">
        <v>45</v>
      </c>
      <c r="F19" s="32">
        <v>1</v>
      </c>
      <c r="G19" s="4">
        <v>1812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21346</v>
      </c>
      <c r="D20" s="4">
        <v>126</v>
      </c>
      <c r="E20" s="4">
        <v>24</v>
      </c>
      <c r="F20" s="32">
        <v>4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21272</v>
      </c>
      <c r="D21" s="4">
        <v>183</v>
      </c>
      <c r="E21" s="4">
        <v>42</v>
      </c>
      <c r="F21" s="32">
        <v>3</v>
      </c>
      <c r="G21" s="4">
        <v>1769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21168</v>
      </c>
      <c r="D22" s="4">
        <v>224</v>
      </c>
      <c r="E22" s="4">
        <v>39</v>
      </c>
      <c r="F22" s="32">
        <v>0</v>
      </c>
      <c r="G22" s="4">
        <v>1734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21018</v>
      </c>
      <c r="D23" s="4">
        <v>196</v>
      </c>
      <c r="E23" s="4">
        <v>43</v>
      </c>
      <c r="F23" s="32">
        <v>2</v>
      </c>
      <c r="G23" s="4">
        <v>1697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20936</v>
      </c>
      <c r="D24" s="4">
        <v>178</v>
      </c>
      <c r="E24" s="4">
        <v>35</v>
      </c>
      <c r="F24" s="32">
        <v>2</v>
      </c>
      <c r="G24" s="4">
        <v>1723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52</v>
      </c>
      <c r="C25" s="4">
        <v>20877</v>
      </c>
      <c r="D25" s="4">
        <v>216</v>
      </c>
      <c r="E25" s="4">
        <v>57</v>
      </c>
      <c r="F25" s="32">
        <v>1</v>
      </c>
      <c r="G25" s="4">
        <v>1766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19806</v>
      </c>
      <c r="D26" s="4">
        <v>44</v>
      </c>
      <c r="E26" s="4">
        <v>13</v>
      </c>
      <c r="F26" s="32">
        <v>7</v>
      </c>
      <c r="G26" s="4">
        <v>1636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19745</v>
      </c>
      <c r="D27" s="4">
        <v>143</v>
      </c>
      <c r="E27" s="4">
        <v>48</v>
      </c>
      <c r="F27" s="32">
        <v>4</v>
      </c>
      <c r="G27" s="4">
        <v>1630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19495</v>
      </c>
      <c r="D28" s="4">
        <v>142</v>
      </c>
      <c r="E28" s="4">
        <v>22</v>
      </c>
      <c r="F28" s="32">
        <v>3</v>
      </c>
      <c r="G28" s="4">
        <v>1578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18105</v>
      </c>
      <c r="D29" s="4">
        <v>96</v>
      </c>
      <c r="E29" s="4">
        <v>32</v>
      </c>
      <c r="F29" s="32">
        <v>6</v>
      </c>
      <c r="G29" s="4">
        <v>1532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15647</v>
      </c>
      <c r="D30" s="4">
        <v>122</v>
      </c>
      <c r="E30" s="4">
        <v>32</v>
      </c>
      <c r="F30" s="32">
        <v>3</v>
      </c>
      <c r="G30" s="4">
        <v>1355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8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11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9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10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11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17" sqref="N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1186</v>
      </c>
      <c r="D6" s="68">
        <v>1607</v>
      </c>
      <c r="E6" s="68">
        <f t="shared" ref="E6:E28" si="0">SUM(C6:D6)</f>
        <v>2793</v>
      </c>
      <c r="F6" s="67">
        <v>19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1588</v>
      </c>
      <c r="D7" s="85">
        <v>1123</v>
      </c>
      <c r="E7" s="85">
        <f t="shared" si="0"/>
        <v>2711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27</v>
      </c>
      <c r="C8" s="123">
        <v>1458</v>
      </c>
      <c r="D8" s="123">
        <v>1137</v>
      </c>
      <c r="E8" s="123">
        <f t="shared" si="0"/>
        <v>2595</v>
      </c>
      <c r="F8" s="122">
        <v>21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31</v>
      </c>
      <c r="C9" s="72">
        <v>1688</v>
      </c>
      <c r="D9" s="72">
        <v>838</v>
      </c>
      <c r="E9" s="72">
        <f t="shared" si="0"/>
        <v>2526</v>
      </c>
      <c r="F9" s="71">
        <v>27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1309</v>
      </c>
      <c r="D10" s="72">
        <v>1195</v>
      </c>
      <c r="E10" s="72">
        <f t="shared" si="0"/>
        <v>2504</v>
      </c>
      <c r="F10" s="71">
        <v>26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99</v>
      </c>
      <c r="C11" s="2">
        <v>1269</v>
      </c>
      <c r="D11" s="2">
        <v>1231</v>
      </c>
      <c r="E11" s="2">
        <f t="shared" si="0"/>
        <v>2500</v>
      </c>
      <c r="F11" s="4">
        <v>27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1244</v>
      </c>
      <c r="D12" s="2">
        <v>977</v>
      </c>
      <c r="E12" s="2">
        <f t="shared" si="0"/>
        <v>2221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</v>
      </c>
      <c r="C13" s="2">
        <v>557</v>
      </c>
      <c r="D13" s="2">
        <v>1510</v>
      </c>
      <c r="E13" s="2">
        <f t="shared" si="0"/>
        <v>2067</v>
      </c>
      <c r="F13" s="4">
        <v>22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19</v>
      </c>
      <c r="C14" s="2">
        <v>1290</v>
      </c>
      <c r="D14" s="2">
        <v>736</v>
      </c>
      <c r="E14" s="2">
        <f t="shared" si="0"/>
        <v>2026</v>
      </c>
      <c r="F14" s="4">
        <v>22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1285</v>
      </c>
      <c r="D15" s="2">
        <v>721</v>
      </c>
      <c r="E15" s="2">
        <f t="shared" si="0"/>
        <v>2006</v>
      </c>
      <c r="F15" s="4">
        <v>18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766</v>
      </c>
      <c r="D16" s="2">
        <v>1107</v>
      </c>
      <c r="E16" s="2">
        <f t="shared" si="0"/>
        <v>1873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916</v>
      </c>
      <c r="D17" s="2">
        <v>925</v>
      </c>
      <c r="E17" s="2">
        <f t="shared" si="0"/>
        <v>1841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94</v>
      </c>
      <c r="C18" s="2">
        <v>1241</v>
      </c>
      <c r="D18" s="2">
        <v>592</v>
      </c>
      <c r="E18" s="2">
        <f t="shared" si="0"/>
        <v>1833</v>
      </c>
      <c r="F18" s="4">
        <v>22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97</v>
      </c>
      <c r="C19" s="2">
        <v>850</v>
      </c>
      <c r="D19" s="2">
        <v>934</v>
      </c>
      <c r="E19" s="2">
        <f t="shared" si="0"/>
        <v>1784</v>
      </c>
      <c r="F19" s="4">
        <v>24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638</v>
      </c>
      <c r="D20" s="2">
        <v>1081</v>
      </c>
      <c r="E20" s="2">
        <f t="shared" si="0"/>
        <v>1719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117</v>
      </c>
      <c r="C21" s="2">
        <v>884</v>
      </c>
      <c r="D21" s="2">
        <v>704</v>
      </c>
      <c r="E21" s="2">
        <f t="shared" si="0"/>
        <v>1588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30</v>
      </c>
      <c r="C22" s="2">
        <v>1134</v>
      </c>
      <c r="D22" s="2">
        <v>402</v>
      </c>
      <c r="E22" s="2">
        <f t="shared" si="0"/>
        <v>1536</v>
      </c>
      <c r="F22" s="4">
        <v>20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40</v>
      </c>
      <c r="C23" s="2">
        <v>958</v>
      </c>
      <c r="D23" s="2">
        <v>515</v>
      </c>
      <c r="E23" s="2">
        <f t="shared" si="0"/>
        <v>1473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114</v>
      </c>
      <c r="C24" s="2">
        <v>533</v>
      </c>
      <c r="D24" s="2">
        <v>918</v>
      </c>
      <c r="E24" s="2">
        <f t="shared" si="0"/>
        <v>1451</v>
      </c>
      <c r="F24" s="4">
        <v>13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707</v>
      </c>
      <c r="D25" s="2">
        <v>731</v>
      </c>
      <c r="E25" s="2">
        <f t="shared" si="0"/>
        <v>1438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506</v>
      </c>
      <c r="D26" s="2">
        <v>885</v>
      </c>
      <c r="E26" s="2">
        <f t="shared" si="0"/>
        <v>1391</v>
      </c>
      <c r="F26" s="4">
        <v>6</v>
      </c>
      <c r="G26" s="4">
        <v>1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612</v>
      </c>
      <c r="D27" s="2">
        <v>427</v>
      </c>
      <c r="E27" s="2">
        <f t="shared" si="0"/>
        <v>1039</v>
      </c>
      <c r="F27" s="4">
        <v>12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702</v>
      </c>
      <c r="D28" s="2">
        <v>68</v>
      </c>
      <c r="E28" s="2">
        <f t="shared" si="0"/>
        <v>770</v>
      </c>
      <c r="F28" s="4">
        <v>14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1014</v>
      </c>
      <c r="D31" s="4">
        <v>885</v>
      </c>
      <c r="E31" s="4">
        <v>1899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K13" sqref="K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30916</v>
      </c>
      <c r="D4" s="67">
        <v>321</v>
      </c>
      <c r="E4" s="67">
        <v>57</v>
      </c>
      <c r="F4" s="74">
        <v>1</v>
      </c>
      <c r="G4" s="67">
        <v>2378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27241</v>
      </c>
      <c r="D5" s="87">
        <v>260</v>
      </c>
      <c r="E5" s="87">
        <v>64</v>
      </c>
      <c r="F5" s="89">
        <v>2</v>
      </c>
      <c r="G5" s="87">
        <v>2095</v>
      </c>
      <c r="H5" s="90"/>
      <c r="I5" s="90"/>
      <c r="J5" s="90"/>
    </row>
    <row r="6" spans="1:12" s="126" customFormat="1" ht="16.5" customHeight="1" x14ac:dyDescent="0.3">
      <c r="A6" s="122">
        <v>3</v>
      </c>
      <c r="B6" s="132" t="s">
        <v>48</v>
      </c>
      <c r="C6" s="122">
        <v>26920</v>
      </c>
      <c r="D6" s="122">
        <v>203</v>
      </c>
      <c r="E6" s="122">
        <v>28</v>
      </c>
      <c r="F6" s="124">
        <v>3</v>
      </c>
      <c r="G6" s="122">
        <v>2071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25095</v>
      </c>
      <c r="D7" s="71">
        <v>198</v>
      </c>
      <c r="E7" s="71">
        <v>31</v>
      </c>
      <c r="F7" s="78">
        <v>2</v>
      </c>
      <c r="G7" s="71">
        <v>1930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24963</v>
      </c>
      <c r="D8" s="71">
        <v>184</v>
      </c>
      <c r="E8" s="71">
        <v>29</v>
      </c>
      <c r="F8" s="78">
        <v>4</v>
      </c>
      <c r="G8" s="71">
        <v>1920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24890</v>
      </c>
      <c r="D9" s="71">
        <v>210</v>
      </c>
      <c r="E9" s="71">
        <v>38</v>
      </c>
      <c r="F9" s="78">
        <v>2</v>
      </c>
      <c r="G9" s="71">
        <v>1915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29</v>
      </c>
      <c r="C10" s="71">
        <v>24486</v>
      </c>
      <c r="D10" s="71">
        <v>259</v>
      </c>
      <c r="E10" s="71">
        <v>48</v>
      </c>
      <c r="F10" s="78">
        <v>0</v>
      </c>
      <c r="G10" s="71">
        <v>1884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24437</v>
      </c>
      <c r="D11" s="4">
        <v>160</v>
      </c>
      <c r="E11" s="4">
        <v>26</v>
      </c>
      <c r="F11" s="32">
        <v>5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24399</v>
      </c>
      <c r="D12" s="4">
        <v>220</v>
      </c>
      <c r="E12" s="4">
        <v>36</v>
      </c>
      <c r="F12" s="32">
        <v>1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73</v>
      </c>
      <c r="C13" s="4">
        <v>23894</v>
      </c>
      <c r="D13" s="4">
        <v>83</v>
      </c>
      <c r="E13" s="4">
        <v>11</v>
      </c>
      <c r="F13" s="32">
        <v>7</v>
      </c>
      <c r="G13" s="4">
        <v>1838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23846</v>
      </c>
      <c r="D14" s="4">
        <v>153</v>
      </c>
      <c r="E14" s="4">
        <v>27</v>
      </c>
      <c r="F14" s="32">
        <v>4</v>
      </c>
      <c r="G14" s="4">
        <v>1834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23816</v>
      </c>
      <c r="D15" s="4">
        <v>257</v>
      </c>
      <c r="E15" s="4">
        <v>61</v>
      </c>
      <c r="F15" s="32">
        <v>1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23798</v>
      </c>
      <c r="D16" s="4">
        <v>180</v>
      </c>
      <c r="E16" s="4">
        <v>31</v>
      </c>
      <c r="F16" s="32">
        <v>4</v>
      </c>
      <c r="G16" s="4">
        <v>1831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49</v>
      </c>
      <c r="C17" s="4">
        <v>23728</v>
      </c>
      <c r="D17" s="4">
        <v>195</v>
      </c>
      <c r="E17" s="4">
        <v>32</v>
      </c>
      <c r="F17" s="32">
        <v>2</v>
      </c>
      <c r="G17" s="4">
        <v>1825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23704</v>
      </c>
      <c r="D18" s="4">
        <v>224</v>
      </c>
      <c r="E18" s="4">
        <v>46</v>
      </c>
      <c r="F18" s="32">
        <v>1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23622</v>
      </c>
      <c r="D19" s="4">
        <v>171</v>
      </c>
      <c r="E19" s="4">
        <v>23</v>
      </c>
      <c r="F19" s="32">
        <v>3</v>
      </c>
      <c r="G19" s="4">
        <v>1817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23613</v>
      </c>
      <c r="D20" s="4">
        <v>217</v>
      </c>
      <c r="E20" s="4">
        <v>43</v>
      </c>
      <c r="F20" s="32">
        <v>2</v>
      </c>
      <c r="G20" s="4">
        <v>1816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23362</v>
      </c>
      <c r="D21" s="4">
        <v>204</v>
      </c>
      <c r="E21" s="4">
        <v>39</v>
      </c>
      <c r="F21" s="32">
        <v>3</v>
      </c>
      <c r="G21" s="4">
        <v>1797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23235</v>
      </c>
      <c r="D22" s="4">
        <v>246</v>
      </c>
      <c r="E22" s="4">
        <v>40</v>
      </c>
      <c r="F22" s="32">
        <v>0</v>
      </c>
      <c r="G22" s="4">
        <v>1787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23056</v>
      </c>
      <c r="D23" s="4">
        <v>207</v>
      </c>
      <c r="E23" s="4">
        <v>49</v>
      </c>
      <c r="F23" s="32">
        <v>3</v>
      </c>
      <c r="G23" s="4">
        <v>1774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22776</v>
      </c>
      <c r="D24" s="4">
        <v>216</v>
      </c>
      <c r="E24" s="4">
        <v>57</v>
      </c>
      <c r="F24" s="32">
        <v>2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22374</v>
      </c>
      <c r="D25" s="4">
        <v>194</v>
      </c>
      <c r="E25" s="4">
        <v>40</v>
      </c>
      <c r="F25" s="32">
        <v>2</v>
      </c>
      <c r="G25" s="4">
        <v>1721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21218</v>
      </c>
      <c r="D26" s="4">
        <v>159</v>
      </c>
      <c r="E26" s="4">
        <v>52</v>
      </c>
      <c r="F26" s="32">
        <v>4</v>
      </c>
      <c r="G26" s="4">
        <v>1632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20886</v>
      </c>
      <c r="D27" s="4">
        <v>148</v>
      </c>
      <c r="E27" s="4">
        <v>23</v>
      </c>
      <c r="F27" s="32">
        <v>3</v>
      </c>
      <c r="G27" s="4">
        <v>1607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19556</v>
      </c>
      <c r="D28" s="4">
        <v>109</v>
      </c>
      <c r="E28" s="4">
        <v>33</v>
      </c>
      <c r="F28" s="32">
        <v>6</v>
      </c>
      <c r="G28" s="4">
        <v>1504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17235</v>
      </c>
      <c r="D29" s="4">
        <v>138</v>
      </c>
      <c r="E29" s="4">
        <v>37</v>
      </c>
      <c r="F29" s="32">
        <v>3</v>
      </c>
      <c r="G29" s="4">
        <v>1326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9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8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12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3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3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5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10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11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12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1756</v>
      </c>
      <c r="D6" s="109">
        <v>1574</v>
      </c>
      <c r="E6" s="109">
        <f t="shared" ref="E6:E26" si="0">SUM(C6:D6)</f>
        <v>3330</v>
      </c>
      <c r="F6" s="108">
        <v>30</v>
      </c>
      <c r="G6" s="108">
        <v>1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26</v>
      </c>
      <c r="C7" s="109">
        <v>1172</v>
      </c>
      <c r="D7" s="109">
        <v>1373</v>
      </c>
      <c r="E7" s="109">
        <f t="shared" si="0"/>
        <v>2545</v>
      </c>
      <c r="F7" s="108">
        <v>24</v>
      </c>
      <c r="G7" s="108">
        <v>1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73</v>
      </c>
      <c r="C8" s="25">
        <v>1192</v>
      </c>
      <c r="D8" s="25">
        <v>1185</v>
      </c>
      <c r="E8" s="25">
        <f t="shared" si="0"/>
        <v>2377</v>
      </c>
      <c r="F8" s="131">
        <v>19</v>
      </c>
      <c r="G8" s="131">
        <v>1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60</v>
      </c>
      <c r="C9" s="25">
        <v>833</v>
      </c>
      <c r="D9" s="25">
        <v>1494</v>
      </c>
      <c r="E9" s="25">
        <f t="shared" si="0"/>
        <v>2327</v>
      </c>
      <c r="F9" s="131">
        <v>23</v>
      </c>
      <c r="G9" s="131">
        <v>5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48</v>
      </c>
      <c r="C10" s="25">
        <v>1080</v>
      </c>
      <c r="D10" s="25">
        <v>1225</v>
      </c>
      <c r="E10" s="25">
        <f t="shared" si="0"/>
        <v>2305</v>
      </c>
      <c r="F10" s="131">
        <v>22</v>
      </c>
      <c r="G10" s="131">
        <v>4</v>
      </c>
      <c r="H10" s="131">
        <v>2</v>
      </c>
      <c r="I10" s="131"/>
      <c r="J10" s="131" t="s">
        <v>113</v>
      </c>
    </row>
    <row r="11" spans="1:10" s="20" customFormat="1" ht="18.75" x14ac:dyDescent="0.3">
      <c r="A11" s="4">
        <v>6</v>
      </c>
      <c r="B11" s="2" t="s">
        <v>16</v>
      </c>
      <c r="C11" s="2">
        <v>945</v>
      </c>
      <c r="D11" s="2">
        <v>1193</v>
      </c>
      <c r="E11" s="2">
        <f t="shared" si="0"/>
        <v>2138</v>
      </c>
      <c r="F11" s="4">
        <v>11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31</v>
      </c>
      <c r="C12" s="2">
        <v>1210</v>
      </c>
      <c r="D12" s="2">
        <v>867</v>
      </c>
      <c r="E12" s="2">
        <f t="shared" si="0"/>
        <v>2077</v>
      </c>
      <c r="F12" s="4">
        <v>14</v>
      </c>
      <c r="G12" s="4">
        <v>3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1141</v>
      </c>
      <c r="D13" s="2">
        <v>788</v>
      </c>
      <c r="E13" s="2">
        <f t="shared" si="0"/>
        <v>1929</v>
      </c>
      <c r="F13" s="4">
        <v>17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106</v>
      </c>
      <c r="C14" s="2">
        <v>647</v>
      </c>
      <c r="D14" s="2">
        <v>1248</v>
      </c>
      <c r="E14" s="2">
        <f t="shared" si="0"/>
        <v>1895</v>
      </c>
      <c r="F14" s="4">
        <v>18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108</v>
      </c>
      <c r="C15" s="2">
        <v>955</v>
      </c>
      <c r="D15" s="2">
        <v>899</v>
      </c>
      <c r="E15" s="2">
        <f t="shared" si="0"/>
        <v>1854</v>
      </c>
      <c r="F15" s="4">
        <v>20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76</v>
      </c>
      <c r="C16" s="2">
        <v>1013</v>
      </c>
      <c r="D16" s="2">
        <v>808</v>
      </c>
      <c r="E16" s="2">
        <f t="shared" si="0"/>
        <v>1821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1507</v>
      </c>
      <c r="D17" s="2">
        <v>252</v>
      </c>
      <c r="E17" s="2">
        <f t="shared" si="0"/>
        <v>1759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27</v>
      </c>
      <c r="C18" s="2">
        <v>1184</v>
      </c>
      <c r="D18" s="2">
        <v>571</v>
      </c>
      <c r="E18" s="2">
        <f t="shared" si="0"/>
        <v>1755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777</v>
      </c>
      <c r="D19" s="2">
        <v>925</v>
      </c>
      <c r="E19" s="2">
        <f t="shared" si="0"/>
        <v>1702</v>
      </c>
      <c r="F19" s="4">
        <v>22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1027</v>
      </c>
      <c r="D20" s="2">
        <v>526</v>
      </c>
      <c r="E20" s="2">
        <f t="shared" si="0"/>
        <v>1553</v>
      </c>
      <c r="F20" s="4">
        <v>12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838</v>
      </c>
      <c r="D21" s="2">
        <v>682</v>
      </c>
      <c r="E21" s="2">
        <f t="shared" si="0"/>
        <v>1520</v>
      </c>
      <c r="F21" s="4">
        <v>14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97</v>
      </c>
      <c r="C22" s="2">
        <v>1046</v>
      </c>
      <c r="D22" s="2">
        <v>437</v>
      </c>
      <c r="E22" s="2">
        <f t="shared" si="0"/>
        <v>1483</v>
      </c>
      <c r="F22" s="4">
        <v>20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19</v>
      </c>
      <c r="C23" s="2">
        <v>426</v>
      </c>
      <c r="D23" s="2">
        <v>1025</v>
      </c>
      <c r="E23" s="2">
        <f t="shared" si="0"/>
        <v>1451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630</v>
      </c>
      <c r="D24" s="2">
        <v>470</v>
      </c>
      <c r="E24" s="2">
        <f t="shared" si="0"/>
        <v>1100</v>
      </c>
      <c r="F24" s="4">
        <v>19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213</v>
      </c>
      <c r="D25" s="2">
        <v>533</v>
      </c>
      <c r="E25" s="2">
        <f t="shared" si="0"/>
        <v>746</v>
      </c>
      <c r="F25" s="4">
        <v>13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258</v>
      </c>
      <c r="D26" s="2">
        <v>124</v>
      </c>
      <c r="E26" s="2">
        <f t="shared" si="0"/>
        <v>382</v>
      </c>
      <c r="F26" s="4">
        <v>10</v>
      </c>
      <c r="G26" s="4">
        <v>7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945</v>
      </c>
      <c r="D29" s="4">
        <v>867</v>
      </c>
      <c r="E29" s="4">
        <v>1812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20</v>
      </c>
      <c r="D31" s="4">
        <v>20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32993</v>
      </c>
      <c r="D4" s="67">
        <v>335</v>
      </c>
      <c r="E4" s="67">
        <v>60</v>
      </c>
      <c r="F4" s="74">
        <v>1</v>
      </c>
      <c r="G4" s="67">
        <v>2357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29225</v>
      </c>
      <c r="D5" s="87">
        <v>225</v>
      </c>
      <c r="E5" s="87">
        <v>32</v>
      </c>
      <c r="F5" s="89">
        <v>3</v>
      </c>
      <c r="G5" s="87">
        <v>2088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29000</v>
      </c>
      <c r="D6" s="122">
        <v>283</v>
      </c>
      <c r="E6" s="122">
        <v>70</v>
      </c>
      <c r="F6" s="124">
        <v>2</v>
      </c>
      <c r="G6" s="122">
        <v>2071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27816</v>
      </c>
      <c r="D7" s="71">
        <v>289</v>
      </c>
      <c r="E7" s="71">
        <v>49</v>
      </c>
      <c r="F7" s="78">
        <v>0</v>
      </c>
      <c r="G7" s="71">
        <v>1987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26</v>
      </c>
      <c r="C8" s="71">
        <v>26944</v>
      </c>
      <c r="D8" s="71">
        <v>244</v>
      </c>
      <c r="E8" s="71">
        <v>37</v>
      </c>
      <c r="F8" s="78">
        <v>1</v>
      </c>
      <c r="G8" s="71">
        <v>1925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30</v>
      </c>
      <c r="C9" s="71">
        <v>26907</v>
      </c>
      <c r="D9" s="71">
        <v>198</v>
      </c>
      <c r="E9" s="71">
        <v>31</v>
      </c>
      <c r="F9" s="78">
        <v>3</v>
      </c>
      <c r="G9" s="71">
        <v>1922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26819</v>
      </c>
      <c r="D10" s="71">
        <v>227</v>
      </c>
      <c r="E10" s="71">
        <v>39</v>
      </c>
      <c r="F10" s="78">
        <v>2</v>
      </c>
      <c r="G10" s="71">
        <v>1916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26483</v>
      </c>
      <c r="D11" s="4">
        <v>198</v>
      </c>
      <c r="E11" s="4">
        <v>31</v>
      </c>
      <c r="F11" s="32">
        <v>4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73</v>
      </c>
      <c r="C12" s="4">
        <v>26271</v>
      </c>
      <c r="D12" s="4">
        <v>102</v>
      </c>
      <c r="E12" s="4">
        <v>12</v>
      </c>
      <c r="F12" s="32">
        <v>7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26249</v>
      </c>
      <c r="D13" s="4">
        <v>160</v>
      </c>
      <c r="E13" s="4">
        <v>26</v>
      </c>
      <c r="F13" s="32">
        <v>6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60</v>
      </c>
      <c r="C14" s="4">
        <v>26125</v>
      </c>
      <c r="D14" s="4">
        <v>203</v>
      </c>
      <c r="E14" s="4">
        <v>36</v>
      </c>
      <c r="F14" s="32">
        <v>4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25628</v>
      </c>
      <c r="D15" s="4">
        <v>257</v>
      </c>
      <c r="E15" s="4">
        <v>61</v>
      </c>
      <c r="F15" s="32">
        <v>2</v>
      </c>
      <c r="G15" s="4">
        <v>1831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25516</v>
      </c>
      <c r="D16" s="4">
        <v>224</v>
      </c>
      <c r="E16" s="4">
        <v>46</v>
      </c>
      <c r="F16" s="32">
        <v>2</v>
      </c>
      <c r="G16" s="4">
        <v>1823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16</v>
      </c>
      <c r="C17" s="4">
        <v>25500</v>
      </c>
      <c r="D17" s="4">
        <v>215</v>
      </c>
      <c r="E17" s="4">
        <v>40</v>
      </c>
      <c r="F17" s="32">
        <v>3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25368</v>
      </c>
      <c r="D18" s="4">
        <v>235</v>
      </c>
      <c r="E18" s="4">
        <v>46</v>
      </c>
      <c r="F18" s="32">
        <v>2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25281</v>
      </c>
      <c r="D19" s="4">
        <v>207</v>
      </c>
      <c r="E19" s="4">
        <v>34</v>
      </c>
      <c r="F19" s="32">
        <v>2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25073</v>
      </c>
      <c r="D20" s="4">
        <v>187</v>
      </c>
      <c r="E20" s="4">
        <v>23</v>
      </c>
      <c r="F20" s="32">
        <v>3</v>
      </c>
      <c r="G20" s="4">
        <v>1791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24946</v>
      </c>
      <c r="D21" s="4">
        <v>172</v>
      </c>
      <c r="E21" s="4">
        <v>35</v>
      </c>
      <c r="F21" s="32">
        <v>4</v>
      </c>
      <c r="G21" s="4">
        <v>1782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24937</v>
      </c>
      <c r="D22" s="4">
        <v>268</v>
      </c>
      <c r="E22" s="4">
        <v>45</v>
      </c>
      <c r="F22" s="32">
        <v>0</v>
      </c>
      <c r="G22" s="4">
        <v>1781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24588</v>
      </c>
      <c r="D23" s="4">
        <v>216</v>
      </c>
      <c r="E23" s="4">
        <v>57</v>
      </c>
      <c r="F23" s="32">
        <v>3</v>
      </c>
      <c r="G23" s="4">
        <v>1756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97</v>
      </c>
      <c r="C24" s="4">
        <v>24539</v>
      </c>
      <c r="D24" s="4">
        <v>227</v>
      </c>
      <c r="E24" s="4">
        <v>55</v>
      </c>
      <c r="F24" s="32">
        <v>3</v>
      </c>
      <c r="G24" s="4">
        <v>1753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24195</v>
      </c>
      <c r="D25" s="4">
        <v>212</v>
      </c>
      <c r="E25" s="4">
        <v>42</v>
      </c>
      <c r="F25" s="32">
        <v>2</v>
      </c>
      <c r="G25" s="4">
        <v>1728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23030</v>
      </c>
      <c r="D26" s="4">
        <v>159</v>
      </c>
      <c r="E26" s="4">
        <v>52</v>
      </c>
      <c r="F26" s="32">
        <v>5</v>
      </c>
      <c r="G26" s="4">
        <v>1645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22698</v>
      </c>
      <c r="D27" s="4">
        <v>148</v>
      </c>
      <c r="E27" s="4">
        <v>23</v>
      </c>
      <c r="F27" s="32">
        <v>4</v>
      </c>
      <c r="G27" s="4">
        <v>1621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20302</v>
      </c>
      <c r="D28" s="4">
        <v>122</v>
      </c>
      <c r="E28" s="4">
        <v>40</v>
      </c>
      <c r="F28" s="32">
        <v>6</v>
      </c>
      <c r="G28" s="4">
        <v>1450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17617</v>
      </c>
      <c r="D29" s="4">
        <v>148</v>
      </c>
      <c r="E29" s="4">
        <v>44</v>
      </c>
      <c r="F29" s="32">
        <v>3</v>
      </c>
      <c r="G29" s="4">
        <v>1258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10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9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13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17693</v>
      </c>
      <c r="D34" s="4">
        <v>163</v>
      </c>
      <c r="E34" s="4">
        <v>30</v>
      </c>
      <c r="F34" s="4">
        <v>3</v>
      </c>
      <c r="G34" s="4">
        <v>1608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4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12015</v>
      </c>
      <c r="D36" s="4">
        <v>96</v>
      </c>
      <c r="E36" s="4">
        <v>64</v>
      </c>
      <c r="F36" s="4">
        <v>5</v>
      </c>
      <c r="G36" s="4">
        <v>1335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11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12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13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42" customFormat="1" ht="16.5" customHeight="1" x14ac:dyDescent="0.3">
      <c r="A4" s="108">
        <v>1</v>
      </c>
      <c r="B4" s="139" t="s">
        <v>194</v>
      </c>
      <c r="C4" s="108">
        <v>32993</v>
      </c>
      <c r="D4" s="108">
        <v>335</v>
      </c>
      <c r="E4" s="108">
        <v>60</v>
      </c>
      <c r="F4" s="140">
        <v>1</v>
      </c>
      <c r="G4" s="108">
        <v>2357</v>
      </c>
      <c r="H4" s="141"/>
      <c r="I4" s="141"/>
      <c r="J4" s="141"/>
    </row>
    <row r="5" spans="1:12" s="35" customFormat="1" ht="16.5" customHeight="1" x14ac:dyDescent="0.3">
      <c r="A5" s="131">
        <v>2</v>
      </c>
      <c r="B5" s="143" t="s">
        <v>48</v>
      </c>
      <c r="C5" s="131">
        <v>29225</v>
      </c>
      <c r="D5" s="131">
        <v>225</v>
      </c>
      <c r="E5" s="131">
        <v>32</v>
      </c>
      <c r="F5" s="144">
        <v>3</v>
      </c>
      <c r="G5" s="131">
        <v>2088</v>
      </c>
      <c r="H5" s="141"/>
      <c r="I5" s="141"/>
      <c r="J5" s="141"/>
    </row>
    <row r="6" spans="1:12" s="35" customFormat="1" ht="16.5" customHeight="1" x14ac:dyDescent="0.3">
      <c r="A6" s="131">
        <v>3</v>
      </c>
      <c r="B6" s="25" t="s">
        <v>50</v>
      </c>
      <c r="C6" s="131">
        <v>29000</v>
      </c>
      <c r="D6" s="131">
        <v>283</v>
      </c>
      <c r="E6" s="131">
        <v>70</v>
      </c>
      <c r="F6" s="144">
        <v>2</v>
      </c>
      <c r="G6" s="131">
        <v>2071</v>
      </c>
      <c r="H6" s="141"/>
      <c r="I6" s="141"/>
      <c r="J6" s="141"/>
    </row>
    <row r="7" spans="1:12" s="35" customFormat="1" ht="16.5" customHeight="1" x14ac:dyDescent="0.3">
      <c r="A7" s="131">
        <v>4</v>
      </c>
      <c r="B7" s="25" t="s">
        <v>29</v>
      </c>
      <c r="C7" s="131">
        <v>27816</v>
      </c>
      <c r="D7" s="131">
        <v>289</v>
      </c>
      <c r="E7" s="131">
        <v>49</v>
      </c>
      <c r="F7" s="144">
        <v>0</v>
      </c>
      <c r="G7" s="131">
        <v>1987</v>
      </c>
      <c r="H7" s="141"/>
      <c r="I7" s="141"/>
      <c r="J7" s="141"/>
    </row>
    <row r="8" spans="1:12" s="35" customFormat="1" ht="16.5" customHeight="1" x14ac:dyDescent="0.3">
      <c r="A8" s="131">
        <v>5</v>
      </c>
      <c r="B8" s="25" t="s">
        <v>26</v>
      </c>
      <c r="C8" s="131">
        <v>26944</v>
      </c>
      <c r="D8" s="131">
        <v>244</v>
      </c>
      <c r="E8" s="131">
        <v>37</v>
      </c>
      <c r="F8" s="144">
        <v>1</v>
      </c>
      <c r="G8" s="131">
        <v>1925</v>
      </c>
      <c r="H8" s="141"/>
      <c r="I8" s="141"/>
      <c r="J8" s="141"/>
    </row>
    <row r="9" spans="1:12" s="35" customFormat="1" ht="16.5" customHeight="1" x14ac:dyDescent="0.3">
      <c r="A9" s="131">
        <v>6</v>
      </c>
      <c r="B9" s="143" t="s">
        <v>30</v>
      </c>
      <c r="C9" s="131">
        <v>26907</v>
      </c>
      <c r="D9" s="131">
        <v>198</v>
      </c>
      <c r="E9" s="131">
        <v>31</v>
      </c>
      <c r="F9" s="144">
        <v>3</v>
      </c>
      <c r="G9" s="131">
        <v>1922</v>
      </c>
      <c r="H9" s="141"/>
      <c r="I9" s="141"/>
      <c r="J9" s="141"/>
    </row>
    <row r="10" spans="1:12" s="35" customFormat="1" ht="16.5" customHeight="1" x14ac:dyDescent="0.3">
      <c r="A10" s="131">
        <v>7</v>
      </c>
      <c r="B10" s="25" t="s">
        <v>11</v>
      </c>
      <c r="C10" s="131">
        <v>26819</v>
      </c>
      <c r="D10" s="131">
        <v>227</v>
      </c>
      <c r="E10" s="131">
        <v>39</v>
      </c>
      <c r="F10" s="144">
        <v>2</v>
      </c>
      <c r="G10" s="131">
        <v>1916</v>
      </c>
      <c r="H10" s="141"/>
      <c r="I10" s="141"/>
      <c r="J10" s="141"/>
    </row>
    <row r="11" spans="1:12" s="20" customFormat="1" ht="16.5" customHeight="1" x14ac:dyDescent="0.3">
      <c r="A11" s="4">
        <v>8</v>
      </c>
      <c r="B11" s="2" t="s">
        <v>28</v>
      </c>
      <c r="C11" s="4">
        <v>26483</v>
      </c>
      <c r="D11" s="4">
        <v>198</v>
      </c>
      <c r="E11" s="4">
        <v>31</v>
      </c>
      <c r="F11" s="32">
        <v>4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73</v>
      </c>
      <c r="C12" s="4">
        <v>26271</v>
      </c>
      <c r="D12" s="4">
        <v>102</v>
      </c>
      <c r="E12" s="4">
        <v>12</v>
      </c>
      <c r="F12" s="32">
        <v>7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26249</v>
      </c>
      <c r="D13" s="4">
        <v>160</v>
      </c>
      <c r="E13" s="4">
        <v>26</v>
      </c>
      <c r="F13" s="32">
        <v>6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60</v>
      </c>
      <c r="C14" s="4">
        <v>26125</v>
      </c>
      <c r="D14" s="4">
        <v>203</v>
      </c>
      <c r="E14" s="4">
        <v>36</v>
      </c>
      <c r="F14" s="32">
        <v>4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25628</v>
      </c>
      <c r="D15" s="4">
        <v>257</v>
      </c>
      <c r="E15" s="4">
        <v>61</v>
      </c>
      <c r="F15" s="32">
        <v>2</v>
      </c>
      <c r="G15" s="4">
        <v>1831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25516</v>
      </c>
      <c r="D16" s="4">
        <v>224</v>
      </c>
      <c r="E16" s="4">
        <v>46</v>
      </c>
      <c r="F16" s="32">
        <v>2</v>
      </c>
      <c r="G16" s="4">
        <v>1823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16</v>
      </c>
      <c r="C17" s="4">
        <v>25500</v>
      </c>
      <c r="D17" s="4">
        <v>215</v>
      </c>
      <c r="E17" s="4">
        <v>40</v>
      </c>
      <c r="F17" s="32">
        <v>3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25368</v>
      </c>
      <c r="D18" s="4">
        <v>235</v>
      </c>
      <c r="E18" s="4">
        <v>46</v>
      </c>
      <c r="F18" s="32">
        <v>2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25281</v>
      </c>
      <c r="D19" s="4">
        <v>207</v>
      </c>
      <c r="E19" s="4">
        <v>34</v>
      </c>
      <c r="F19" s="32">
        <v>2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25073</v>
      </c>
      <c r="D20" s="4">
        <v>187</v>
      </c>
      <c r="E20" s="4">
        <v>23</v>
      </c>
      <c r="F20" s="32">
        <v>3</v>
      </c>
      <c r="G20" s="4">
        <v>1791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24946</v>
      </c>
      <c r="D21" s="4">
        <v>172</v>
      </c>
      <c r="E21" s="4">
        <v>35</v>
      </c>
      <c r="F21" s="32">
        <v>4</v>
      </c>
      <c r="G21" s="4">
        <v>1782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24937</v>
      </c>
      <c r="D22" s="4">
        <v>268</v>
      </c>
      <c r="E22" s="4">
        <v>45</v>
      </c>
      <c r="F22" s="32">
        <v>0</v>
      </c>
      <c r="G22" s="4">
        <v>1781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24588</v>
      </c>
      <c r="D23" s="4">
        <v>216</v>
      </c>
      <c r="E23" s="4">
        <v>57</v>
      </c>
      <c r="F23" s="32">
        <v>3</v>
      </c>
      <c r="G23" s="4">
        <v>1756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97</v>
      </c>
      <c r="C24" s="4">
        <v>24539</v>
      </c>
      <c r="D24" s="4">
        <v>227</v>
      </c>
      <c r="E24" s="4">
        <v>55</v>
      </c>
      <c r="F24" s="32">
        <v>3</v>
      </c>
      <c r="G24" s="4">
        <v>1753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24195</v>
      </c>
      <c r="D25" s="4">
        <v>212</v>
      </c>
      <c r="E25" s="4">
        <v>42</v>
      </c>
      <c r="F25" s="32">
        <v>2</v>
      </c>
      <c r="G25" s="4">
        <v>1728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23030</v>
      </c>
      <c r="D26" s="4">
        <v>159</v>
      </c>
      <c r="E26" s="4">
        <v>52</v>
      </c>
      <c r="F26" s="32">
        <v>5</v>
      </c>
      <c r="G26" s="4">
        <v>1645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22698</v>
      </c>
      <c r="D27" s="4">
        <v>148</v>
      </c>
      <c r="E27" s="4">
        <v>23</v>
      </c>
      <c r="F27" s="32">
        <v>4</v>
      </c>
      <c r="G27" s="4">
        <v>1621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20302</v>
      </c>
      <c r="D28" s="4">
        <v>122</v>
      </c>
      <c r="E28" s="4">
        <v>40</v>
      </c>
      <c r="F28" s="32">
        <v>6</v>
      </c>
      <c r="G28" s="4">
        <v>1450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17617</v>
      </c>
      <c r="D29" s="4">
        <v>148</v>
      </c>
      <c r="E29" s="4">
        <v>44</v>
      </c>
      <c r="F29" s="32">
        <v>3</v>
      </c>
      <c r="G29" s="4">
        <v>1258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10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9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13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17693</v>
      </c>
      <c r="D34" s="4">
        <v>163</v>
      </c>
      <c r="E34" s="4">
        <v>30</v>
      </c>
      <c r="F34" s="4">
        <v>3</v>
      </c>
      <c r="G34" s="4">
        <v>1608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4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12015</v>
      </c>
      <c r="D36" s="4">
        <v>96</v>
      </c>
      <c r="E36" s="4">
        <v>64</v>
      </c>
      <c r="F36" s="4">
        <v>5</v>
      </c>
      <c r="G36" s="4">
        <v>1335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11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12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13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L19" sqref="L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0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82</vt:i4>
      </vt:variant>
    </vt:vector>
  </HeadingPairs>
  <TitlesOfParts>
    <vt:vector size="82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 Tagessieger 2025 4</vt:lpstr>
      <vt:lpstr>Jahreswertung 2025 4</vt:lpstr>
      <vt:lpstr> Tagessieger 2025 5</vt:lpstr>
      <vt:lpstr>Jahreswertung 2025 5</vt:lpstr>
      <vt:lpstr> Tagessieger 2025 6</vt:lpstr>
      <vt:lpstr>Jahreswertung 2025 6</vt:lpstr>
      <vt:lpstr> Tagessieger 2025 7</vt:lpstr>
      <vt:lpstr>Jahreswertung 2025 7</vt:lpstr>
      <vt:lpstr> Tagessieger 2025 8</vt:lpstr>
      <vt:lpstr>Jahreswertung 2025 8</vt:lpstr>
      <vt:lpstr> Tagessieger 2025 9</vt:lpstr>
      <vt:lpstr>Jahreswertung 2025 9</vt:lpstr>
      <vt:lpstr> Tagessieger 2025 10</vt:lpstr>
      <vt:lpstr>Jahreswertung 2025 10</vt:lpstr>
      <vt:lpstr> Tagessieger 2025 11</vt:lpstr>
      <vt:lpstr>Jahreswertung 2025 11</vt:lpstr>
      <vt:lpstr> Tagessieger 2025 12</vt:lpstr>
      <vt:lpstr>Jahreswertung 2025 12</vt:lpstr>
      <vt:lpstr> Tagessieger 2025 13</vt:lpstr>
      <vt:lpstr>Jahreswertung 2025 13 </vt:lpstr>
      <vt:lpstr> Tagessieger 2025 14</vt:lpstr>
      <vt:lpstr>Jahreswertung 2025 14</vt:lpstr>
      <vt:lpstr>Ewigetabelle Seit 1999</vt:lpstr>
      <vt:lpstr>Jahreswertung 2025 14 (2)</vt:lpstr>
      <vt:lpstr> Tagessieger 2025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2025-07-09T10:23:22Z</cp:lastPrinted>
  <dcterms:created xsi:type="dcterms:W3CDTF">2012-01-16T21:34:46Z</dcterms:created>
  <dcterms:modified xsi:type="dcterms:W3CDTF">2025-07-09T10:25:11Z</dcterms:modified>
</cp:coreProperties>
</file>