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90" activeTab="92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 Tagessieger 2024 18" sheetId="606" r:id="rId86"/>
    <sheet name="Jahreswertung 2024 18" sheetId="607" r:id="rId87"/>
    <sheet name=" Tagessieger 2024 19" sheetId="608" r:id="rId88"/>
    <sheet name="Jahreswertung 2024 19" sheetId="609" r:id="rId89"/>
    <sheet name=" Tagessieger 2024 20" sheetId="610" r:id="rId90"/>
    <sheet name="Jahreswertung 2024 20" sheetId="611" r:id="rId91"/>
    <sheet name=" Tagessieger 2024 21" sheetId="612" r:id="rId92"/>
    <sheet name="Jahreswertung 2024 21" sheetId="613" r:id="rId93"/>
    <sheet name="Ewigetabelle Seit 2000" sheetId="562" r:id="rId94"/>
    <sheet name=" Tagessieger " sheetId="586" r:id="rId95"/>
    <sheet name=" Tagessieger  (2)" sheetId="601" r:id="rId96"/>
    <sheet name="Jahreswertung 2024 16 (2)" sheetId="603" r:id="rId97"/>
  </sheets>
  <calcPr calcId="145621"/>
</workbook>
</file>

<file path=xl/calcChain.xml><?xml version="1.0" encoding="utf-8"?>
<calcChain xmlns="http://schemas.openxmlformats.org/spreadsheetml/2006/main"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<sst xmlns="http://schemas.openxmlformats.org/spreadsheetml/2006/main" count="4651" uniqueCount="225">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</sst>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124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125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126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127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129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130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131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132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135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136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96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95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137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138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140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141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143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144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145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146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147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148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110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149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150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151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152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153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154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155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156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157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158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117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159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160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161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162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164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165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166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167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168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169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118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170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171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170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177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179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182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183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184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185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186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119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188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190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191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192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193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196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194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195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120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5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5" ht="23.25" x14ac:dyDescent="0.35">
      <c r="A3" s="127" t="s">
        <v>197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5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199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200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201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202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203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204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205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206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207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116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121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208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209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210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211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214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215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216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99</v>
      </c>
      <c r="C6" s="78">
        <v>992</v>
      </c>
      <c r="D6" s="78">
        <v>1772</v>
      </c>
      <c r="E6" s="78">
        <f t="shared" ref="E6:E28" si="0">SUM(C6:D6)</f>
        <v>2764</v>
      </c>
      <c r="F6" s="77">
        <v>33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1375</v>
      </c>
      <c r="D7" s="96">
        <v>1369</v>
      </c>
      <c r="E7" s="96">
        <f t="shared" si="0"/>
        <v>2744</v>
      </c>
      <c r="F7" s="95">
        <v>28</v>
      </c>
      <c r="G7" s="95">
        <v>5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1528</v>
      </c>
      <c r="D8" s="80">
        <v>993</v>
      </c>
      <c r="E8" s="80">
        <f t="shared" si="0"/>
        <v>2521</v>
      </c>
      <c r="F8" s="79">
        <v>22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997</v>
      </c>
      <c r="D9" s="82">
        <v>1242</v>
      </c>
      <c r="E9" s="82">
        <f t="shared" si="0"/>
        <v>2239</v>
      </c>
      <c r="F9" s="81">
        <v>20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1301</v>
      </c>
      <c r="D10" s="82">
        <v>753</v>
      </c>
      <c r="E10" s="82">
        <f t="shared" si="0"/>
        <v>2054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109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111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217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42590</v>
      </c>
      <c r="D4" s="77">
        <v>442</v>
      </c>
      <c r="E4" s="77">
        <v>61</v>
      </c>
      <c r="F4" s="84">
        <v>0</v>
      </c>
      <c r="G4" s="77">
        <v>2366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38448</v>
      </c>
      <c r="D5" s="85">
        <v>319</v>
      </c>
      <c r="E5" s="85">
        <v>27</v>
      </c>
      <c r="F5" s="87">
        <v>2</v>
      </c>
      <c r="G5" s="85">
        <v>2136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38292</v>
      </c>
      <c r="D6" s="79">
        <v>258</v>
      </c>
      <c r="E6" s="79">
        <v>18</v>
      </c>
      <c r="F6" s="88">
        <v>5</v>
      </c>
      <c r="G6" s="79">
        <v>2127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37044</v>
      </c>
      <c r="D7" s="81">
        <v>285</v>
      </c>
      <c r="E7" s="81">
        <v>56</v>
      </c>
      <c r="F7" s="89">
        <v>7</v>
      </c>
      <c r="G7" s="81">
        <v>2058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36913</v>
      </c>
      <c r="D8" s="81">
        <v>296</v>
      </c>
      <c r="E8" s="81">
        <v>57</v>
      </c>
      <c r="F8" s="89">
        <v>5</v>
      </c>
      <c r="G8" s="81">
        <v>2051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35746</v>
      </c>
      <c r="D9" s="81">
        <v>354</v>
      </c>
      <c r="E9" s="81">
        <v>59</v>
      </c>
      <c r="F9" s="89">
        <v>1</v>
      </c>
      <c r="G9" s="81">
        <v>1986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35571</v>
      </c>
      <c r="D10" s="81">
        <v>287</v>
      </c>
      <c r="E10" s="81">
        <v>42</v>
      </c>
      <c r="F10" s="89">
        <v>4</v>
      </c>
      <c r="G10" s="81">
        <v>1976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128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218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1263</v>
      </c>
      <c r="D6" s="78">
        <v>1323</v>
      </c>
      <c r="E6" s="78">
        <f t="shared" ref="E6:E24" si="0">SUM(C6:D6)</f>
        <v>2586</v>
      </c>
      <c r="F6" s="77">
        <v>21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1215</v>
      </c>
      <c r="D7" s="96">
        <v>1258</v>
      </c>
      <c r="E7" s="96">
        <f t="shared" si="0"/>
        <v>2473</v>
      </c>
      <c r="F7" s="95">
        <v>25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1514</v>
      </c>
      <c r="D8" s="80">
        <v>909</v>
      </c>
      <c r="E8" s="80">
        <f t="shared" si="0"/>
        <v>2423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1321</v>
      </c>
      <c r="D9" s="82">
        <v>1040</v>
      </c>
      <c r="E9" s="82">
        <f t="shared" si="0"/>
        <v>2361</v>
      </c>
      <c r="F9" s="81">
        <v>25</v>
      </c>
      <c r="G9" s="81">
        <v>5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163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219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45013</v>
      </c>
      <c r="D4" s="77">
        <v>467</v>
      </c>
      <c r="E4" s="77">
        <v>64</v>
      </c>
      <c r="F4" s="84">
        <v>0</v>
      </c>
      <c r="G4" s="77">
        <v>2369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41034</v>
      </c>
      <c r="D5" s="85">
        <v>340</v>
      </c>
      <c r="E5" s="85">
        <v>28</v>
      </c>
      <c r="F5" s="87">
        <v>2</v>
      </c>
      <c r="G5" s="85">
        <v>2160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40150</v>
      </c>
      <c r="D6" s="79">
        <v>258</v>
      </c>
      <c r="E6" s="79">
        <v>18</v>
      </c>
      <c r="F6" s="88">
        <v>6</v>
      </c>
      <c r="G6" s="79">
        <v>2113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38771</v>
      </c>
      <c r="D7" s="81">
        <v>296</v>
      </c>
      <c r="E7" s="81">
        <v>57</v>
      </c>
      <c r="F7" s="89">
        <v>6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97</v>
      </c>
      <c r="C8" s="81">
        <v>37604</v>
      </c>
      <c r="D8" s="81">
        <v>354</v>
      </c>
      <c r="E8" s="81">
        <v>59</v>
      </c>
      <c r="F8" s="89">
        <v>2</v>
      </c>
      <c r="G8" s="81">
        <v>1979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37603</v>
      </c>
      <c r="D9" s="81">
        <v>310</v>
      </c>
      <c r="E9" s="81">
        <v>45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50</v>
      </c>
      <c r="C10" s="81">
        <v>36760</v>
      </c>
      <c r="D10" s="81">
        <v>385</v>
      </c>
      <c r="E10" s="81">
        <v>93</v>
      </c>
      <c r="F10" s="89">
        <v>3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9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128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163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106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123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220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23">
        <v>1</v>
      </c>
      <c r="B6" s="124" t="s">
        <v>29</v>
      </c>
      <c r="C6" s="124">
        <v>1770</v>
      </c>
      <c r="D6" s="124">
        <v>1162</v>
      </c>
      <c r="E6" s="124">
        <f t="shared" ref="E6:E25" si="0">SUM(C6:D6)</f>
        <v>2932</v>
      </c>
      <c r="F6" s="123">
        <v>25</v>
      </c>
      <c r="G6" s="123">
        <v>1</v>
      </c>
      <c r="H6" s="123">
        <v>2</v>
      </c>
      <c r="I6" s="123"/>
      <c r="J6" s="123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1030</v>
      </c>
      <c r="D7" s="76">
        <v>1369</v>
      </c>
      <c r="E7" s="76">
        <f t="shared" si="0"/>
        <v>2399</v>
      </c>
      <c r="F7" s="75">
        <v>22</v>
      </c>
      <c r="G7" s="75">
        <v>1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1217</v>
      </c>
      <c r="D8" s="80">
        <v>976</v>
      </c>
      <c r="E8" s="80">
        <f t="shared" si="0"/>
        <v>2193</v>
      </c>
      <c r="F8" s="79">
        <v>22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1094</v>
      </c>
      <c r="D9" s="82">
        <v>1074</v>
      </c>
      <c r="E9" s="82">
        <f t="shared" si="0"/>
        <v>2168</v>
      </c>
      <c r="F9" s="81">
        <v>23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1255</v>
      </c>
      <c r="D10" s="82">
        <v>864</v>
      </c>
      <c r="E10" s="82">
        <f t="shared" si="0"/>
        <v>2119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134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163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221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47945</v>
      </c>
      <c r="D4" s="77">
        <v>492</v>
      </c>
      <c r="E4" s="77">
        <v>65</v>
      </c>
      <c r="F4" s="84">
        <v>0</v>
      </c>
      <c r="G4" s="77">
        <v>2397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42891</v>
      </c>
      <c r="D5" s="85">
        <v>340</v>
      </c>
      <c r="E5" s="85">
        <v>28</v>
      </c>
      <c r="F5" s="87">
        <v>3</v>
      </c>
      <c r="G5" s="85">
        <v>2145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42207</v>
      </c>
      <c r="D6" s="79">
        <v>276</v>
      </c>
      <c r="E6" s="79">
        <v>19</v>
      </c>
      <c r="F6" s="88">
        <v>6</v>
      </c>
      <c r="G6" s="79">
        <v>2110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40729</v>
      </c>
      <c r="D7" s="81">
        <v>313</v>
      </c>
      <c r="E7" s="81">
        <v>58</v>
      </c>
      <c r="F7" s="89">
        <v>6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39722</v>
      </c>
      <c r="D8" s="81">
        <v>331</v>
      </c>
      <c r="E8" s="81">
        <v>47</v>
      </c>
      <c r="F8" s="89">
        <v>4</v>
      </c>
      <c r="G8" s="81">
        <v>1986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39461</v>
      </c>
      <c r="D9" s="81">
        <v>354</v>
      </c>
      <c r="E9" s="81">
        <v>59</v>
      </c>
      <c r="F9" s="89">
        <v>3</v>
      </c>
      <c r="G9" s="81">
        <v>1973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50</v>
      </c>
      <c r="C10" s="81">
        <v>38928</v>
      </c>
      <c r="D10" s="81">
        <v>408</v>
      </c>
      <c r="E10" s="81">
        <v>96</v>
      </c>
      <c r="F10" s="89">
        <v>3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9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128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163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222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1706</v>
      </c>
      <c r="D6" s="78">
        <v>722</v>
      </c>
      <c r="E6" s="78">
        <f t="shared" ref="E6:E33" si="0">SUM(C6:D6)</f>
        <v>2428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1336</v>
      </c>
      <c r="D7" s="96">
        <v>985</v>
      </c>
      <c r="E7" s="96">
        <f t="shared" si="0"/>
        <v>2321</v>
      </c>
      <c r="F7" s="95">
        <v>21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1110</v>
      </c>
      <c r="D8" s="80">
        <v>1192</v>
      </c>
      <c r="E8" s="80">
        <f t="shared" si="0"/>
        <v>2302</v>
      </c>
      <c r="F8" s="79">
        <v>18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134</v>
      </c>
      <c r="C9" s="82">
        <v>1277</v>
      </c>
      <c r="D9" s="82">
        <v>1019</v>
      </c>
      <c r="E9" s="82">
        <f t="shared" si="0"/>
        <v>2296</v>
      </c>
      <c r="F9" s="81">
        <v>21</v>
      </c>
      <c r="G9" s="81">
        <v>0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926</v>
      </c>
      <c r="D10" s="82">
        <v>1284</v>
      </c>
      <c r="E10" s="82">
        <f t="shared" si="0"/>
        <v>2210</v>
      </c>
      <c r="F10" s="81">
        <v>28</v>
      </c>
      <c r="G10" s="81">
        <v>7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223</v>
      </c>
      <c r="C11" s="82">
        <v>1322</v>
      </c>
      <c r="D11" s="82">
        <v>875</v>
      </c>
      <c r="E11" s="82">
        <f t="shared" si="0"/>
        <v>2197</v>
      </c>
      <c r="F11" s="81">
        <v>19</v>
      </c>
      <c r="G11" s="81">
        <v>2</v>
      </c>
      <c r="H11" s="81">
        <v>2</v>
      </c>
      <c r="I11" s="81" t="s">
        <v>111</v>
      </c>
      <c r="J11" s="81" t="s">
        <v>115</v>
      </c>
    </row>
    <row r="12" spans="1:10" s="39" customFormat="1" ht="18.75" x14ac:dyDescent="0.3">
      <c r="A12" s="81">
        <v>7</v>
      </c>
      <c r="B12" s="82" t="s">
        <v>47</v>
      </c>
      <c r="C12" s="82">
        <v>1253</v>
      </c>
      <c r="D12" s="82">
        <v>893</v>
      </c>
      <c r="E12" s="82">
        <f t="shared" si="0"/>
        <v>2146</v>
      </c>
      <c r="F12" s="81">
        <v>10</v>
      </c>
      <c r="G12" s="81">
        <v>0</v>
      </c>
      <c r="H12" s="81">
        <v>1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111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163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224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49567</v>
      </c>
      <c r="D4" s="77">
        <v>510</v>
      </c>
      <c r="E4" s="77">
        <v>70</v>
      </c>
      <c r="F4" s="84">
        <v>0</v>
      </c>
      <c r="G4" s="77">
        <v>2360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44994</v>
      </c>
      <c r="D5" s="85">
        <v>360</v>
      </c>
      <c r="E5" s="85">
        <v>30</v>
      </c>
      <c r="F5" s="87">
        <v>3</v>
      </c>
      <c r="G5" s="85">
        <v>2143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44214</v>
      </c>
      <c r="D6" s="79">
        <v>289</v>
      </c>
      <c r="E6" s="79">
        <v>22</v>
      </c>
      <c r="F6" s="88">
        <v>6</v>
      </c>
      <c r="G6" s="79">
        <v>2105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42497</v>
      </c>
      <c r="D7" s="81">
        <v>334</v>
      </c>
      <c r="E7" s="81">
        <v>61</v>
      </c>
      <c r="F7" s="89">
        <v>6</v>
      </c>
      <c r="G7" s="81">
        <v>2024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97</v>
      </c>
      <c r="C8" s="81">
        <v>41478</v>
      </c>
      <c r="D8" s="81">
        <v>376</v>
      </c>
      <c r="E8" s="81">
        <v>64</v>
      </c>
      <c r="F8" s="89">
        <v>3</v>
      </c>
      <c r="G8" s="81">
        <v>1975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50</v>
      </c>
      <c r="C9" s="81">
        <v>41138</v>
      </c>
      <c r="D9" s="81">
        <v>436</v>
      </c>
      <c r="E9" s="81">
        <v>103</v>
      </c>
      <c r="F9" s="89">
        <v>3</v>
      </c>
      <c r="G9" s="81">
        <v>1959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40849</v>
      </c>
      <c r="D10" s="81">
        <v>346</v>
      </c>
      <c r="E10" s="81">
        <v>51</v>
      </c>
      <c r="F10" s="89">
        <v>4</v>
      </c>
      <c r="G10" s="81">
        <v>1945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9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128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163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223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N30" sqref="N3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181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" customFormat="1" ht="18.75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 ht="23.25" x14ac:dyDescent="0.35">
      <c r="A3" s="127" t="s">
        <v>212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s="11" customFormat="1" ht="19.5" thickBot="1" x14ac:dyDescent="0.35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9" t="s">
        <v>178</v>
      </c>
      <c r="B1" s="129"/>
      <c r="C1" s="129"/>
      <c r="D1" s="129"/>
      <c r="E1" s="129"/>
      <c r="F1" s="129"/>
      <c r="G1" s="129"/>
    </row>
    <row r="2" spans="1:12" s="12" customFormat="1" ht="21.75" thickBot="1" x14ac:dyDescent="0.4">
      <c r="A2" s="130" t="s">
        <v>213</v>
      </c>
      <c r="B2" s="130"/>
      <c r="C2" s="130"/>
      <c r="D2" s="130"/>
      <c r="E2" s="130"/>
      <c r="F2" s="130"/>
      <c r="G2" s="130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97</vt:i4>
      </vt:variant>
    </vt:vector>
  </HeadingPairs>
  <TitlesOfParts>
    <vt:vector size="97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Ewigetabelle Seit 2000</vt:lpstr>
      <vt:lpstr> Tagessieger </vt:lpstr>
      <vt:lpstr> Tagessieger  (2)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2024-11-13T17:06:01Z</cp:lastPrinted>
  <dcterms:created xsi:type="dcterms:W3CDTF">2012-01-16T21:34:46Z</dcterms:created>
  <dcterms:modified xsi:type="dcterms:W3CDTF">2024-11-13T17:09:35Z</dcterms:modified>
</cp:coreProperties>
</file>