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Daten\AllgemeineDaten\2025\DMM\"/>
    </mc:Choice>
  </mc:AlternateContent>
  <bookViews>
    <workbookView xWindow="0" yWindow="0" windowWidth="19140" windowHeight="5145" activeTab="1"/>
  </bookViews>
  <sheets>
    <sheet name="Quoten-Berechnung" sheetId="9" r:id="rId1"/>
    <sheet name="DMM" sheetId="6" r:id="rId2"/>
    <sheet name="Beispiel-Berechnung" sheetId="10" r:id="rId3"/>
  </sheets>
  <definedNames>
    <definedName name="Kategorie" localSheetId="2">'Beispiel-Berechnung'!$B$6:$C$6</definedName>
    <definedName name="Kategorie" localSheetId="0">'Quoten-Berechnung'!$B$6:$C$6</definedName>
    <definedName name="Kategori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0" l="1"/>
  <c r="B18" i="10"/>
  <c r="C17" i="10"/>
  <c r="B17" i="10"/>
  <c r="I10" i="10"/>
  <c r="I9" i="10"/>
  <c r="J10" i="9"/>
  <c r="J9" i="9"/>
  <c r="B19" i="10" l="1"/>
  <c r="B20" i="10" s="1"/>
  <c r="C19" i="10"/>
  <c r="C20" i="10" s="1"/>
  <c r="C18" i="9" l="1"/>
  <c r="B18" i="9"/>
  <c r="C17" i="9"/>
  <c r="B17" i="9"/>
  <c r="B19" i="9" l="1"/>
  <c r="B20" i="9" s="1"/>
  <c r="C19" i="9"/>
  <c r="C20" i="9" s="1"/>
</calcChain>
</file>

<file path=xl/sharedStrings.xml><?xml version="1.0" encoding="utf-8"?>
<sst xmlns="http://schemas.openxmlformats.org/spreadsheetml/2006/main" count="103" uniqueCount="54">
  <si>
    <t>Deutscher Skatverband e.V.</t>
  </si>
  <si>
    <t>Landesverband:</t>
  </si>
  <si>
    <t>Delegationsleiter/in:</t>
  </si>
  <si>
    <t>Die Ergebnisse sind in SkatGuru und die qualifizierten Mannschaften sind gekennzeichnet.</t>
  </si>
  <si>
    <t>ja</t>
  </si>
  <si>
    <t>Ergebnisse LV-Mannschaftsmeisterschaft Herren</t>
  </si>
  <si>
    <t>Ergebnisse LV-Mannschaftsmeisterschaft Damen</t>
  </si>
  <si>
    <t>Ergebnisse LV-Mannschaftsmeisterschaft Junge Leute</t>
  </si>
  <si>
    <t>Ergebnisse LV-Mannschaftsmeisterschaft Junioren</t>
  </si>
  <si>
    <t>Titelverteidiger der DMM bitte hier eintragen</t>
  </si>
  <si>
    <t>lfd.</t>
  </si>
  <si>
    <t>Vereins-Nr.</t>
  </si>
  <si>
    <t>Verein</t>
  </si>
  <si>
    <t>Nachname</t>
  </si>
  <si>
    <t>Vorname</t>
  </si>
  <si>
    <t>Nr.</t>
  </si>
  <si>
    <t>LV.VG.Ver</t>
  </si>
  <si>
    <t>TV</t>
  </si>
  <si>
    <t>Ersatz</t>
  </si>
  <si>
    <t>---</t>
  </si>
  <si>
    <t>Junioren Titelverteidiger und evtl. weitere Mannschaften</t>
  </si>
  <si>
    <t>Berechnung für LV mit VGs:</t>
  </si>
  <si>
    <t>Berechnung für LVs ohne VGs</t>
  </si>
  <si>
    <t>Wettbewerbe mit Verbandsgruppenqualifikationen</t>
  </si>
  <si>
    <t>Wettbewerbe ohne Verbandsgruppenqualifikationen</t>
  </si>
  <si>
    <t>Mannschaften</t>
  </si>
  <si>
    <t>Verbandsgruppe</t>
  </si>
  <si>
    <t>Herren</t>
  </si>
  <si>
    <t>Damen</t>
  </si>
  <si>
    <t>hier die Anzahl der Mannschaften eintragen</t>
  </si>
  <si>
    <t>Qualifikanten Herren</t>
  </si>
  <si>
    <t>Qualifikanten Damen</t>
  </si>
  <si>
    <t>Mannschaften der VG Vorrunden</t>
  </si>
  <si>
    <t>Zusätzliche Mannschaften LV Meisterschaft</t>
  </si>
  <si>
    <t>(zählt die Eintragungen unter Kategorie)</t>
  </si>
  <si>
    <t>Summe der Mannschaften</t>
  </si>
  <si>
    <t>Quote zur DMM</t>
  </si>
  <si>
    <r>
      <t xml:space="preserve">Zusätzliche Mannschaften auf LV Ebene, die </t>
    </r>
    <r>
      <rPr>
        <b/>
        <sz val="10"/>
        <color rgb="FFFF0000"/>
        <rFont val="Arial"/>
        <family val="2"/>
      </rPr>
      <t>nicht</t>
    </r>
    <r>
      <rPr>
        <sz val="10"/>
        <rFont val="Arial"/>
        <family val="2"/>
      </rPr>
      <t xml:space="preserve"> in der Vorrunde in der entsprechenden Kategorie gespielt haben</t>
    </r>
  </si>
  <si>
    <t>Kategorie</t>
  </si>
  <si>
    <t>Mannschaft</t>
  </si>
  <si>
    <t>Kategorie bitte auswählen</t>
  </si>
  <si>
    <t xml:space="preserve">LV-Titelverteidiger </t>
  </si>
  <si>
    <t>SG XYZ</t>
  </si>
  <si>
    <t>Verein A</t>
  </si>
  <si>
    <t>Verein B</t>
  </si>
  <si>
    <t>Deutsche Mannschaftsmeisterschaft 2025</t>
  </si>
  <si>
    <t>Jahrgänge 2003 bis 1990</t>
  </si>
  <si>
    <t>Jahrgang 2004 und jünger</t>
  </si>
  <si>
    <t>Das Blatt "Quotenberechnung" ist auszufüllen</t>
  </si>
  <si>
    <t>Herren (z.B. Titelverteidiger)</t>
  </si>
  <si>
    <t>Damen (z.B. Titelverteidigerin)</t>
  </si>
  <si>
    <t>Junge Leute (z.B. Titelverteidiger)</t>
  </si>
  <si>
    <t>Meldeschluss: 30.09.2025</t>
  </si>
  <si>
    <t>möglichst bald nach der LV-Meisterschaft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</si>
</sst>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name val="Helvetica"/>
      <family val="2"/>
    </font>
    <font>
      <b/>
      <sz val="20"/>
      <color indexed="12"/>
      <name val="Helvetica"/>
      <family val="2"/>
    </font>
    <font>
      <b/>
      <sz val="11"/>
      <name val="Helvetica"/>
      <family val="2"/>
    </font>
    <font>
      <b/>
      <sz val="11"/>
      <name val="Helvetica"/>
    </font>
    <font>
      <b/>
      <sz val="11"/>
      <color theme="1"/>
      <name val="Arial"/>
      <family val="2"/>
    </font>
    <font>
      <sz val="9"/>
      <name val="Helvetica"/>
      <family val="2"/>
    </font>
    <font>
      <b/>
      <sz val="12"/>
      <color theme="1"/>
      <name val="Arial"/>
      <family val="2"/>
    </font>
    <font>
      <sz val="10"/>
      <color theme="9" tint="-0.249977111117893"/>
      <name val="Arial"/>
      <family val="2"/>
    </font>
    <font>
      <sz val="12"/>
      <name val="Helvetica"/>
      <family val="2"/>
    </font>
    <font>
      <b/>
      <sz val="14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9"/>
      <color theme="4" tint="-0.249977111117893"/>
      <name val="Arial"/>
      <family val="2"/>
    </font>
    <font>
      <b/>
      <sz val="10"/>
      <name val="Tahoma"/>
      <family val="2"/>
    </font>
    <font>
      <b/>
      <sz val="12"/>
      <color rgb="FFFF0000"/>
      <name val="Arial"/>
      <family val="2"/>
    </font>
    <font>
      <i/>
      <sz val="9"/>
      <name val="Arial"/>
      <family val="2"/>
    </font>
    <font>
      <sz val="11"/>
      <color rgb="FFFF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49" fontId="1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1" fillId="0" borderId="6" xfId="0" applyFont="1" applyBorder="1"/>
    <xf numFmtId="0" fontId="4" fillId="0" borderId="6" xfId="0" applyFont="1" applyBorder="1"/>
    <xf numFmtId="0" fontId="1" fillId="0" borderId="0" xfId="0" applyFont="1" applyAlignment="1">
      <alignment horizontal="left" indent="1"/>
    </xf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0" fillId="0" borderId="18" xfId="0" applyBorder="1"/>
    <xf numFmtId="0" fontId="0" fillId="0" borderId="12" xfId="0" applyBorder="1"/>
    <xf numFmtId="0" fontId="11" fillId="0" borderId="12" xfId="0" applyFont="1" applyBorder="1"/>
    <xf numFmtId="0" fontId="11" fillId="0" borderId="14" xfId="0" applyFont="1" applyBorder="1"/>
    <xf numFmtId="0" fontId="11" fillId="2" borderId="9" xfId="0" applyFont="1" applyFill="1" applyBorder="1"/>
    <xf numFmtId="0" fontId="11" fillId="0" borderId="20" xfId="0" applyFont="1" applyBorder="1"/>
    <xf numFmtId="0" fontId="12" fillId="2" borderId="17" xfId="0" applyFont="1" applyFill="1" applyBorder="1"/>
    <xf numFmtId="0" fontId="0" fillId="0" borderId="20" xfId="0" applyBorder="1"/>
    <xf numFmtId="0" fontId="0" fillId="2" borderId="9" xfId="0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0" fillId="0" borderId="17" xfId="0" applyBorder="1"/>
    <xf numFmtId="0" fontId="12" fillId="0" borderId="11" xfId="0" applyFont="1" applyBorder="1"/>
    <xf numFmtId="0" fontId="12" fillId="0" borderId="0" xfId="0" applyFont="1"/>
    <xf numFmtId="0" fontId="11" fillId="0" borderId="0" xfId="0" applyFont="1"/>
    <xf numFmtId="0" fontId="0" fillId="0" borderId="25" xfId="0" applyBorder="1"/>
    <xf numFmtId="0" fontId="12" fillId="3" borderId="27" xfId="0" applyFont="1" applyFill="1" applyBorder="1"/>
    <xf numFmtId="0" fontId="12" fillId="3" borderId="28" xfId="0" applyFont="1" applyFill="1" applyBorder="1"/>
    <xf numFmtId="0" fontId="0" fillId="2" borderId="10" xfId="0" applyFill="1" applyBorder="1"/>
    <xf numFmtId="0" fontId="11" fillId="2" borderId="12" xfId="0" applyFont="1" applyFill="1" applyBorder="1"/>
    <xf numFmtId="0" fontId="0" fillId="2" borderId="3" xfId="0" applyFill="1" applyBorder="1"/>
    <xf numFmtId="0" fontId="0" fillId="2" borderId="15" xfId="0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4" xfId="0" applyFont="1" applyFill="1" applyBorder="1"/>
    <xf numFmtId="49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/>
    </xf>
    <xf numFmtId="0" fontId="1" fillId="2" borderId="3" xfId="0" applyFont="1" applyFill="1" applyBorder="1"/>
    <xf numFmtId="49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/>
    <xf numFmtId="0" fontId="1" fillId="0" borderId="3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left" indent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0" borderId="3" xfId="0" quotePrefix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1" fillId="2" borderId="10" xfId="0" applyFont="1" applyFill="1" applyBorder="1"/>
    <xf numFmtId="0" fontId="12" fillId="0" borderId="26" xfId="0" applyFont="1" applyBorder="1"/>
    <xf numFmtId="0" fontId="12" fillId="0" borderId="30" xfId="0" applyFont="1" applyBorder="1"/>
    <xf numFmtId="0" fontId="13" fillId="4" borderId="0" xfId="0" applyFont="1" applyFill="1"/>
    <xf numFmtId="0" fontId="16" fillId="4" borderId="0" xfId="0" applyFont="1" applyFill="1"/>
    <xf numFmtId="0" fontId="0" fillId="4" borderId="0" xfId="0" applyFill="1"/>
    <xf numFmtId="0" fontId="12" fillId="4" borderId="0" xfId="0" applyFont="1" applyFill="1"/>
    <xf numFmtId="0" fontId="11" fillId="4" borderId="9" xfId="0" applyFont="1" applyFill="1" applyBorder="1"/>
    <xf numFmtId="0" fontId="11" fillId="4" borderId="10" xfId="0" applyFont="1" applyFill="1" applyBorder="1"/>
    <xf numFmtId="0" fontId="11" fillId="4" borderId="14" xfId="0" applyFont="1" applyFill="1" applyBorder="1"/>
    <xf numFmtId="0" fontId="11" fillId="4" borderId="15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14" fillId="4" borderId="0" xfId="0" applyFont="1" applyFill="1"/>
    <xf numFmtId="0" fontId="12" fillId="4" borderId="30" xfId="0" applyFont="1" applyFill="1" applyBorder="1"/>
    <xf numFmtId="0" fontId="13" fillId="5" borderId="0" xfId="0" applyFont="1" applyFill="1"/>
    <xf numFmtId="0" fontId="16" fillId="5" borderId="0" xfId="0" applyFont="1" applyFill="1"/>
    <xf numFmtId="0" fontId="0" fillId="5" borderId="0" xfId="0" applyFill="1"/>
    <xf numFmtId="0" fontId="11" fillId="5" borderId="9" xfId="0" applyFont="1" applyFill="1" applyBorder="1"/>
    <xf numFmtId="0" fontId="11" fillId="5" borderId="10" xfId="0" applyFont="1" applyFill="1" applyBorder="1"/>
    <xf numFmtId="0" fontId="11" fillId="5" borderId="14" xfId="0" applyFont="1" applyFill="1" applyBorder="1"/>
    <xf numFmtId="0" fontId="11" fillId="5" borderId="15" xfId="0" applyFont="1" applyFill="1" applyBorder="1"/>
    <xf numFmtId="0" fontId="14" fillId="5" borderId="0" xfId="0" applyFont="1" applyFill="1"/>
    <xf numFmtId="0" fontId="12" fillId="3" borderId="11" xfId="0" applyFont="1" applyFill="1" applyBorder="1"/>
    <xf numFmtId="0" fontId="12" fillId="3" borderId="26" xfId="0" applyFont="1" applyFill="1" applyBorder="1"/>
    <xf numFmtId="0" fontId="0" fillId="5" borderId="9" xfId="0" applyFill="1" applyBorder="1"/>
    <xf numFmtId="0" fontId="0" fillId="5" borderId="20" xfId="0" applyFill="1" applyBorder="1"/>
    <xf numFmtId="0" fontId="0" fillId="5" borderId="2" xfId="0" applyFill="1" applyBorder="1"/>
    <xf numFmtId="0" fontId="0" fillId="5" borderId="12" xfId="0" applyFill="1" applyBorder="1"/>
    <xf numFmtId="0" fontId="0" fillId="5" borderId="3" xfId="0" applyFill="1" applyBorder="1"/>
    <xf numFmtId="0" fontId="0" fillId="5" borderId="25" xfId="0" applyFill="1" applyBorder="1"/>
    <xf numFmtId="0" fontId="0" fillId="5" borderId="1" xfId="0" applyFill="1" applyBorder="1"/>
    <xf numFmtId="0" fontId="0" fillId="5" borderId="10" xfId="0" applyFill="1" applyBorder="1"/>
    <xf numFmtId="0" fontId="11" fillId="5" borderId="12" xfId="0" applyFont="1" applyFill="1" applyBorder="1"/>
    <xf numFmtId="0" fontId="17" fillId="5" borderId="0" xfId="0" applyFont="1" applyFill="1"/>
    <xf numFmtId="0" fontId="0" fillId="5" borderId="15" xfId="0" applyFill="1" applyBorder="1"/>
    <xf numFmtId="0" fontId="11" fillId="5" borderId="0" xfId="0" applyFont="1" applyFill="1"/>
    <xf numFmtId="0" fontId="12" fillId="5" borderId="17" xfId="0" applyFont="1" applyFill="1" applyBorder="1"/>
    <xf numFmtId="0" fontId="11" fillId="5" borderId="20" xfId="0" applyFont="1" applyFill="1" applyBorder="1"/>
    <xf numFmtId="0" fontId="18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5" borderId="3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2" fillId="5" borderId="0" xfId="0" applyFont="1" applyFill="1" applyAlignment="1">
      <alignment horizontal="center"/>
    </xf>
    <xf numFmtId="0" fontId="12" fillId="4" borderId="9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2" fillId="4" borderId="25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30" xfId="0" applyFont="1" applyFill="1" applyBorder="1" applyAlignment="1">
      <alignment horizontal="left"/>
    </xf>
    <xf numFmtId="0" fontId="11" fillId="5" borderId="22" xfId="0" applyFont="1" applyFill="1" applyBorder="1" applyAlignment="1">
      <alignment horizontal="center" wrapText="1"/>
    </xf>
    <xf numFmtId="0" fontId="11" fillId="5" borderId="23" xfId="0" applyFont="1" applyFill="1" applyBorder="1" applyAlignment="1">
      <alignment horizontal="center" wrapText="1"/>
    </xf>
    <xf numFmtId="0" fontId="11" fillId="5" borderId="24" xfId="0" applyFont="1" applyFill="1" applyBorder="1" applyAlignment="1">
      <alignment horizontal="center" wrapText="1"/>
    </xf>
    <xf numFmtId="0" fontId="12" fillId="5" borderId="1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1" xfId="0" applyBorder="1" applyAlignment="1">
      <alignment horizontal="left"/>
    </xf>
    <xf numFmtId="0" fontId="11" fillId="0" borderId="3" xfId="0" applyFont="1" applyBorder="1" applyAlignment="1">
      <alignment horizontal="left"/>
    </xf>
    <xf numFmtId="0" fontId="12" fillId="2" borderId="1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1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24</xdr:row>
      <xdr:rowOff>9525</xdr:rowOff>
    </xdr:from>
    <xdr:to>
      <xdr:col>11</xdr:col>
      <xdr:colOff>390897</xdr:colOff>
      <xdr:row>28</xdr:row>
      <xdr:rowOff>28668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4410075"/>
          <a:ext cx="2667372" cy="666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214114</xdr:colOff>
      <xdr:row>0</xdr:row>
      <xdr:rowOff>28575</xdr:rowOff>
    </xdr:from>
    <xdr:to>
      <xdr:col>1</xdr:col>
      <xdr:colOff>837601</xdr:colOff>
      <xdr:row>4</xdr:row>
      <xdr:rowOff>5625</xdr:rowOff>
    </xdr:to>
    <xdr:pic>
      <xdr:nvPicPr>
        <xdr:cNvPr id="2" name="Grafik 1" descr="Logo DSKV-2011-Neu-00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14" y="28575"/>
          <a:ext cx="880662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173355</xdr:colOff>
      <xdr:row>0</xdr:row>
      <xdr:rowOff>91440</xdr:rowOff>
    </xdr:from>
    <xdr:to>
      <xdr:col>6</xdr:col>
      <xdr:colOff>541572</xdr:colOff>
      <xdr:row>4</xdr:row>
      <xdr:rowOff>68490</xdr:rowOff>
    </xdr:to>
    <xdr:pic>
      <xdr:nvPicPr>
        <xdr:cNvPr id="3" name="Grafik 1" descr="Logo DSKV-2011-Neu-00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2335" y="91440"/>
          <a:ext cx="947337" cy="70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24</xdr:row>
      <xdr:rowOff>9525</xdr:rowOff>
    </xdr:from>
    <xdr:to>
      <xdr:col>10</xdr:col>
      <xdr:colOff>390897</xdr:colOff>
      <xdr:row>28</xdr:row>
      <xdr:rowOff>28668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4410075"/>
          <a:ext cx="2667372" cy="666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44"/>
  <sheetViews>
    <sheetView workbookViewId="0">
      <selection activeCell="A12" sqref="A12"/>
    </sheetView>
  </sheetViews>
  <sheetFormatPr baseColWidth="10" defaultColWidth="11.42578125" defaultRowHeight="12.75" x14ac:dyDescent="0.2"/>
  <cols>
    <col min="1" max="1" width="37.28515625" customWidth="1"/>
    <col min="2" max="4" width="10.7109375" customWidth="1"/>
    <col min="5" max="5" width="4" customWidth="1"/>
    <col min="7" max="7" width="5.28515625" customWidth="1"/>
  </cols>
  <sheetData>
    <row r="1" spans="1:13" s="58" customFormat="1" ht="15.75" x14ac:dyDescent="0.25">
      <c r="A1" s="82" t="s">
        <v>21</v>
      </c>
      <c r="B1" s="81"/>
      <c r="C1" s="81"/>
      <c r="D1" s="81"/>
      <c r="E1" s="81"/>
      <c r="F1" s="81"/>
      <c r="G1" s="69"/>
      <c r="H1" s="69"/>
      <c r="I1" s="70" t="s">
        <v>22</v>
      </c>
      <c r="J1" s="69"/>
      <c r="K1" s="69"/>
      <c r="L1" s="69"/>
      <c r="M1" s="69"/>
    </row>
    <row r="2" spans="1:13" x14ac:dyDescent="0.2">
      <c r="A2" s="83"/>
      <c r="B2" s="83"/>
      <c r="C2" s="83"/>
      <c r="D2" s="83"/>
      <c r="E2" s="83"/>
      <c r="F2" s="83"/>
      <c r="G2" s="71"/>
      <c r="H2" s="71"/>
      <c r="I2" s="71"/>
      <c r="J2" s="71"/>
      <c r="K2" s="71"/>
      <c r="L2" s="71"/>
      <c r="M2" s="71"/>
    </row>
    <row r="3" spans="1:13" x14ac:dyDescent="0.2">
      <c r="A3" s="116" t="s">
        <v>23</v>
      </c>
      <c r="B3" s="116"/>
      <c r="C3" s="116"/>
      <c r="D3" s="116"/>
      <c r="E3" s="83"/>
      <c r="F3" s="83"/>
      <c r="G3" s="71"/>
      <c r="H3" s="71"/>
      <c r="I3" s="72" t="s">
        <v>24</v>
      </c>
      <c r="J3" s="71"/>
      <c r="K3" s="71"/>
      <c r="L3" s="71"/>
      <c r="M3" s="71"/>
    </row>
    <row r="4" spans="1:13" ht="13.5" thickBot="1" x14ac:dyDescent="0.25">
      <c r="A4" s="83"/>
      <c r="B4" s="83"/>
      <c r="C4" s="83"/>
      <c r="D4" s="83"/>
      <c r="E4" s="83"/>
      <c r="F4" s="83"/>
      <c r="G4" s="71"/>
      <c r="H4" s="71"/>
      <c r="I4" s="71"/>
      <c r="J4" s="71"/>
      <c r="K4" s="71"/>
      <c r="L4" s="71"/>
      <c r="M4" s="71"/>
    </row>
    <row r="5" spans="1:13" x14ac:dyDescent="0.2">
      <c r="A5" s="91"/>
      <c r="B5" s="85" t="s">
        <v>25</v>
      </c>
      <c r="C5" s="85"/>
      <c r="D5" s="83"/>
      <c r="E5" s="83"/>
      <c r="F5" s="83"/>
      <c r="G5" s="71"/>
      <c r="H5" s="73" t="s">
        <v>25</v>
      </c>
      <c r="I5" s="74"/>
      <c r="J5" s="71"/>
      <c r="K5" s="71"/>
      <c r="L5" s="71"/>
      <c r="M5" s="71"/>
    </row>
    <row r="6" spans="1:13" ht="13.5" thickBot="1" x14ac:dyDescent="0.25">
      <c r="A6" s="86" t="s">
        <v>26</v>
      </c>
      <c r="B6" s="87" t="s">
        <v>27</v>
      </c>
      <c r="C6" s="87" t="s">
        <v>28</v>
      </c>
      <c r="D6" s="83"/>
      <c r="E6" s="83"/>
      <c r="F6" s="83"/>
      <c r="G6" s="71"/>
      <c r="H6" s="75" t="s">
        <v>27</v>
      </c>
      <c r="I6" s="76" t="s">
        <v>28</v>
      </c>
      <c r="J6" s="71"/>
      <c r="K6" s="71"/>
      <c r="L6" s="71"/>
      <c r="M6" s="71"/>
    </row>
    <row r="7" spans="1:13" ht="13.5" thickBot="1" x14ac:dyDescent="0.25">
      <c r="A7" s="92"/>
      <c r="B7" s="93"/>
      <c r="C7" s="93"/>
      <c r="D7" s="83"/>
      <c r="E7" s="83"/>
      <c r="F7" s="83"/>
      <c r="G7" s="71"/>
      <c r="H7" s="77"/>
      <c r="I7" s="78"/>
      <c r="J7" s="79" t="s">
        <v>29</v>
      </c>
      <c r="K7" s="71"/>
      <c r="L7" s="71"/>
      <c r="M7" s="71"/>
    </row>
    <row r="8" spans="1:13" ht="13.5" thickBot="1" x14ac:dyDescent="0.25">
      <c r="A8" s="94"/>
      <c r="B8" s="95"/>
      <c r="C8" s="95"/>
      <c r="D8" s="83"/>
      <c r="E8" s="83"/>
      <c r="F8" s="83"/>
      <c r="G8" s="71"/>
      <c r="H8" s="71"/>
      <c r="I8" s="71"/>
      <c r="J8" s="71"/>
      <c r="K8" s="71"/>
      <c r="L8" s="71"/>
      <c r="M8" s="71"/>
    </row>
    <row r="9" spans="1:13" x14ac:dyDescent="0.2">
      <c r="A9" s="94"/>
      <c r="B9" s="95"/>
      <c r="C9" s="95"/>
      <c r="D9" s="83"/>
      <c r="E9" s="83"/>
      <c r="F9" s="83"/>
      <c r="G9" s="71"/>
      <c r="H9" s="117" t="s">
        <v>30</v>
      </c>
      <c r="I9" s="118"/>
      <c r="J9" s="89">
        <f>ROUNDUP(H7*0.1,0)</f>
        <v>0</v>
      </c>
      <c r="K9" s="71"/>
      <c r="L9" s="71"/>
      <c r="M9" s="71"/>
    </row>
    <row r="10" spans="1:13" ht="13.5" thickBot="1" x14ac:dyDescent="0.25">
      <c r="A10" s="94"/>
      <c r="B10" s="95"/>
      <c r="C10" s="95"/>
      <c r="D10" s="83"/>
      <c r="E10" s="83"/>
      <c r="F10" s="83"/>
      <c r="G10" s="71"/>
      <c r="H10" s="119" t="s">
        <v>31</v>
      </c>
      <c r="I10" s="120"/>
      <c r="J10" s="90">
        <f>ROUNDUP(I7*0.33,0)</f>
        <v>0</v>
      </c>
      <c r="K10" s="71"/>
      <c r="L10" s="71"/>
      <c r="M10" s="71"/>
    </row>
    <row r="11" spans="1:13" ht="13.5" thickTop="1" x14ac:dyDescent="0.2">
      <c r="A11" s="94"/>
      <c r="B11" s="95"/>
      <c r="C11" s="95"/>
      <c r="D11" s="83"/>
      <c r="E11" s="83"/>
      <c r="F11" s="83"/>
      <c r="G11" s="71"/>
      <c r="H11" s="121"/>
      <c r="I11" s="121"/>
      <c r="J11" s="80"/>
      <c r="K11" s="71"/>
      <c r="L11" s="71"/>
      <c r="M11" s="71"/>
    </row>
    <row r="12" spans="1:13" x14ac:dyDescent="0.2">
      <c r="A12" s="94"/>
      <c r="B12" s="95"/>
      <c r="C12" s="95"/>
      <c r="D12" s="83"/>
      <c r="E12" s="83"/>
      <c r="F12" s="83"/>
      <c r="G12" s="71"/>
      <c r="H12" s="71"/>
      <c r="I12" s="71"/>
      <c r="J12" s="71"/>
      <c r="K12" s="71"/>
      <c r="L12" s="71"/>
      <c r="M12" s="71"/>
    </row>
    <row r="13" spans="1:13" x14ac:dyDescent="0.2">
      <c r="A13" s="94"/>
      <c r="B13" s="95"/>
      <c r="C13" s="95"/>
      <c r="D13" s="83"/>
      <c r="E13" s="83"/>
      <c r="F13" s="83"/>
      <c r="G13" s="71"/>
      <c r="H13" s="71"/>
      <c r="I13" s="71"/>
      <c r="J13" s="71"/>
      <c r="K13" s="71"/>
      <c r="L13" s="71"/>
      <c r="M13" s="71"/>
    </row>
    <row r="14" spans="1:13" x14ac:dyDescent="0.2">
      <c r="A14" s="94"/>
      <c r="B14" s="95"/>
      <c r="C14" s="95"/>
      <c r="D14" s="83"/>
      <c r="E14" s="83"/>
      <c r="F14" s="83"/>
      <c r="G14" s="71"/>
      <c r="H14" s="71"/>
      <c r="I14" s="71"/>
      <c r="J14" s="71"/>
      <c r="K14" s="71"/>
      <c r="L14" s="71"/>
      <c r="M14" s="71"/>
    </row>
    <row r="15" spans="1:13" x14ac:dyDescent="0.2">
      <c r="A15" s="94"/>
      <c r="B15" s="95"/>
      <c r="C15" s="95"/>
      <c r="D15" s="83"/>
      <c r="E15" s="83"/>
      <c r="F15" s="83"/>
    </row>
    <row r="16" spans="1:13" ht="13.5" thickBot="1" x14ac:dyDescent="0.25">
      <c r="A16" s="96"/>
      <c r="B16" s="97"/>
      <c r="C16" s="97"/>
      <c r="D16" s="83"/>
      <c r="E16" s="83"/>
      <c r="F16" s="83"/>
    </row>
    <row r="17" spans="1:7" x14ac:dyDescent="0.2">
      <c r="A17" s="84" t="s">
        <v>32</v>
      </c>
      <c r="B17" s="98">
        <f>SUM(B7:B16)</f>
        <v>0</v>
      </c>
      <c r="C17" s="98">
        <f>SUM(C7:C16)</f>
        <v>0</v>
      </c>
      <c r="D17" s="83"/>
      <c r="E17" s="83"/>
      <c r="F17" s="83"/>
    </row>
    <row r="18" spans="1:7" x14ac:dyDescent="0.2">
      <c r="A18" s="99" t="s">
        <v>33</v>
      </c>
      <c r="B18" s="95">
        <f>COUNTIF(A25:A43,B6)</f>
        <v>0</v>
      </c>
      <c r="C18" s="95">
        <f>COUNTIF(A25:A43,C6)</f>
        <v>1</v>
      </c>
      <c r="D18" s="100" t="s">
        <v>34</v>
      </c>
      <c r="E18" s="83"/>
      <c r="F18" s="83"/>
    </row>
    <row r="19" spans="1:7" ht="13.5" thickBot="1" x14ac:dyDescent="0.25">
      <c r="A19" s="86" t="s">
        <v>35</v>
      </c>
      <c r="B19" s="101">
        <f>SUM(B17:B18)</f>
        <v>0</v>
      </c>
      <c r="C19" s="101">
        <f t="shared" ref="C19" si="0">SUM(C17:C18)</f>
        <v>1</v>
      </c>
      <c r="D19" s="83"/>
      <c r="E19" s="83"/>
      <c r="F19" s="83"/>
    </row>
    <row r="20" spans="1:7" ht="28.15" customHeight="1" thickBot="1" x14ac:dyDescent="0.25">
      <c r="A20" s="35" t="s">
        <v>36</v>
      </c>
      <c r="B20" s="36">
        <f>ROUNDUP(B19*0.1,0)</f>
        <v>0</v>
      </c>
      <c r="C20" s="36">
        <f>ROUNDUP(C19*0.33,0)</f>
        <v>1</v>
      </c>
      <c r="D20" s="83"/>
      <c r="E20" s="83"/>
      <c r="F20" s="83"/>
    </row>
    <row r="21" spans="1:7" ht="13.5" thickBot="1" x14ac:dyDescent="0.25">
      <c r="A21" s="102"/>
      <c r="B21" s="83"/>
      <c r="C21" s="83"/>
      <c r="D21" s="83"/>
      <c r="E21" s="83"/>
      <c r="F21" s="83"/>
    </row>
    <row r="22" spans="1:7" ht="27" customHeight="1" thickBot="1" x14ac:dyDescent="0.25">
      <c r="A22" s="122" t="s">
        <v>37</v>
      </c>
      <c r="B22" s="123"/>
      <c r="C22" s="123"/>
      <c r="D22" s="124"/>
      <c r="E22" s="83"/>
      <c r="F22" s="83"/>
    </row>
    <row r="23" spans="1:7" ht="13.5" thickBot="1" x14ac:dyDescent="0.25">
      <c r="A23" s="83"/>
      <c r="B23" s="83"/>
      <c r="C23" s="83"/>
      <c r="D23" s="83"/>
      <c r="E23" s="83"/>
      <c r="F23" s="83"/>
    </row>
    <row r="24" spans="1:7" ht="13.5" thickBot="1" x14ac:dyDescent="0.25">
      <c r="A24" s="103" t="s">
        <v>38</v>
      </c>
      <c r="B24" s="125" t="s">
        <v>39</v>
      </c>
      <c r="C24" s="125"/>
      <c r="D24" s="126"/>
      <c r="E24" s="83"/>
      <c r="F24" s="83"/>
    </row>
    <row r="25" spans="1:7" x14ac:dyDescent="0.2">
      <c r="A25" s="104" t="s">
        <v>28</v>
      </c>
      <c r="B25" s="127"/>
      <c r="C25" s="128"/>
      <c r="D25" s="129"/>
      <c r="E25" s="83"/>
      <c r="F25" s="88" t="s">
        <v>40</v>
      </c>
      <c r="G25" s="59"/>
    </row>
    <row r="26" spans="1:7" x14ac:dyDescent="0.2">
      <c r="A26" s="99"/>
      <c r="B26" s="115"/>
      <c r="C26" s="111"/>
      <c r="D26" s="112"/>
      <c r="E26" s="83"/>
      <c r="F26" s="83"/>
    </row>
    <row r="27" spans="1:7" x14ac:dyDescent="0.2">
      <c r="A27" s="99"/>
      <c r="B27" s="115"/>
      <c r="C27" s="111"/>
      <c r="D27" s="112"/>
      <c r="E27" s="83"/>
      <c r="F27" s="83"/>
    </row>
    <row r="28" spans="1:7" x14ac:dyDescent="0.2">
      <c r="A28" s="99"/>
      <c r="B28" s="115"/>
      <c r="C28" s="111"/>
      <c r="D28" s="112"/>
      <c r="E28" s="83"/>
      <c r="F28" s="83"/>
    </row>
    <row r="29" spans="1:7" x14ac:dyDescent="0.2">
      <c r="A29" s="99"/>
      <c r="B29" s="111"/>
      <c r="C29" s="111"/>
      <c r="D29" s="112"/>
      <c r="E29" s="83"/>
      <c r="F29" s="83"/>
    </row>
    <row r="30" spans="1:7" x14ac:dyDescent="0.2">
      <c r="A30" s="99"/>
      <c r="B30" s="111"/>
      <c r="C30" s="111"/>
      <c r="D30" s="112"/>
      <c r="E30" s="83"/>
      <c r="F30" s="83"/>
    </row>
    <row r="31" spans="1:7" x14ac:dyDescent="0.2">
      <c r="A31" s="99"/>
      <c r="B31" s="111"/>
      <c r="C31" s="111"/>
      <c r="D31" s="112"/>
      <c r="E31" s="83"/>
      <c r="F31" s="83"/>
    </row>
    <row r="32" spans="1:7" x14ac:dyDescent="0.2">
      <c r="A32" s="99"/>
      <c r="B32" s="111"/>
      <c r="C32" s="111"/>
      <c r="D32" s="112"/>
      <c r="E32" s="83"/>
      <c r="F32" s="83"/>
    </row>
    <row r="33" spans="1:6" x14ac:dyDescent="0.2">
      <c r="A33" s="99"/>
      <c r="B33" s="111"/>
      <c r="C33" s="111"/>
      <c r="D33" s="112"/>
      <c r="E33" s="83"/>
      <c r="F33" s="83"/>
    </row>
    <row r="34" spans="1:6" x14ac:dyDescent="0.2">
      <c r="A34" s="99"/>
      <c r="B34" s="111"/>
      <c r="C34" s="111"/>
      <c r="D34" s="112"/>
      <c r="E34" s="83"/>
      <c r="F34" s="83"/>
    </row>
    <row r="35" spans="1:6" x14ac:dyDescent="0.2">
      <c r="A35" s="99"/>
      <c r="B35" s="111"/>
      <c r="C35" s="111"/>
      <c r="D35" s="112"/>
      <c r="E35" s="83"/>
      <c r="F35" s="83"/>
    </row>
    <row r="36" spans="1:6" x14ac:dyDescent="0.2">
      <c r="A36" s="99"/>
      <c r="B36" s="111"/>
      <c r="C36" s="111"/>
      <c r="D36" s="112"/>
      <c r="E36" s="83"/>
      <c r="F36" s="83"/>
    </row>
    <row r="37" spans="1:6" x14ac:dyDescent="0.2">
      <c r="A37" s="99"/>
      <c r="B37" s="111"/>
      <c r="C37" s="111"/>
      <c r="D37" s="112"/>
      <c r="E37" s="83"/>
      <c r="F37" s="83"/>
    </row>
    <row r="38" spans="1:6" x14ac:dyDescent="0.2">
      <c r="A38" s="99"/>
      <c r="B38" s="111"/>
      <c r="C38" s="111"/>
      <c r="D38" s="112"/>
      <c r="E38" s="83"/>
      <c r="F38" s="83"/>
    </row>
    <row r="39" spans="1:6" x14ac:dyDescent="0.2">
      <c r="A39" s="99"/>
      <c r="B39" s="111"/>
      <c r="C39" s="111"/>
      <c r="D39" s="112"/>
      <c r="E39" s="83"/>
      <c r="F39" s="83"/>
    </row>
    <row r="40" spans="1:6" x14ac:dyDescent="0.2">
      <c r="A40" s="99"/>
      <c r="B40" s="111"/>
      <c r="C40" s="111"/>
      <c r="D40" s="112"/>
      <c r="E40" s="83"/>
      <c r="F40" s="83"/>
    </row>
    <row r="41" spans="1:6" x14ac:dyDescent="0.2">
      <c r="A41" s="99"/>
      <c r="B41" s="111"/>
      <c r="C41" s="111"/>
      <c r="D41" s="112"/>
      <c r="E41" s="83"/>
      <c r="F41" s="83"/>
    </row>
    <row r="42" spans="1:6" x14ac:dyDescent="0.2">
      <c r="A42" s="99"/>
      <c r="B42" s="111"/>
      <c r="C42" s="111"/>
      <c r="D42" s="112"/>
      <c r="E42" s="83"/>
      <c r="F42" s="83"/>
    </row>
    <row r="43" spans="1:6" ht="13.5" thickBot="1" x14ac:dyDescent="0.25">
      <c r="A43" s="86"/>
      <c r="B43" s="113"/>
      <c r="C43" s="113"/>
      <c r="D43" s="114"/>
      <c r="E43" s="83"/>
      <c r="F43" s="83"/>
    </row>
    <row r="44" spans="1:6" x14ac:dyDescent="0.2">
      <c r="A44" s="83"/>
      <c r="B44" s="83"/>
      <c r="C44" s="83"/>
      <c r="D44" s="83"/>
      <c r="E44" s="83"/>
      <c r="F44" s="83"/>
    </row>
  </sheetData>
  <mergeCells count="25">
    <mergeCell ref="B28:D28"/>
    <mergeCell ref="A3:D3"/>
    <mergeCell ref="H9:I9"/>
    <mergeCell ref="H10:I10"/>
    <mergeCell ref="H11:I11"/>
    <mergeCell ref="A22:D22"/>
    <mergeCell ref="B24:D24"/>
    <mergeCell ref="B25:D25"/>
    <mergeCell ref="B26:D26"/>
    <mergeCell ref="B27:D27"/>
    <mergeCell ref="B40:D40"/>
    <mergeCell ref="B41:D41"/>
    <mergeCell ref="B42:D42"/>
    <mergeCell ref="B43:D43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</mergeCells>
  <dataValidations count="1">
    <dataValidation type="list" allowBlank="1" showInputMessage="1" showErrorMessage="1" sqref="A25:A43">
      <formula1>Kategorie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3:H63"/>
  <sheetViews>
    <sheetView tabSelected="1" zoomScaleNormal="100" workbookViewId="0">
      <selection activeCell="E12" sqref="E12"/>
    </sheetView>
  </sheetViews>
  <sheetFormatPr baseColWidth="10" defaultColWidth="11.42578125" defaultRowHeight="14.25" x14ac:dyDescent="0.2"/>
  <cols>
    <col min="1" max="1" width="3.85546875" style="1" customWidth="1"/>
    <col min="2" max="2" width="19.7109375" style="1" customWidth="1"/>
    <col min="3" max="3" width="35.42578125" style="1" customWidth="1"/>
    <col min="4" max="4" width="22.7109375" style="1" customWidth="1"/>
    <col min="5" max="5" width="32.42578125" style="1" customWidth="1"/>
    <col min="6" max="6" width="8.42578125" style="1" customWidth="1"/>
    <col min="7" max="7" width="9.7109375" customWidth="1"/>
  </cols>
  <sheetData>
    <row r="3" spans="1:8" ht="15.75" x14ac:dyDescent="0.2">
      <c r="C3" s="110" t="s">
        <v>0</v>
      </c>
      <c r="D3" s="110"/>
      <c r="E3" s="110"/>
      <c r="F3" s="5"/>
      <c r="G3" s="5"/>
      <c r="H3" s="5"/>
    </row>
    <row r="6" spans="1:8" ht="18" x14ac:dyDescent="0.25">
      <c r="A6" s="109" t="s">
        <v>45</v>
      </c>
      <c r="B6" s="109"/>
      <c r="C6" s="109"/>
      <c r="D6" s="109"/>
      <c r="E6" s="109"/>
      <c r="F6" s="109"/>
      <c r="G6" s="109"/>
    </row>
    <row r="7" spans="1:8" ht="15" x14ac:dyDescent="0.25">
      <c r="C7" s="6"/>
      <c r="D7" s="8"/>
      <c r="G7" s="6" t="s">
        <v>52</v>
      </c>
    </row>
    <row r="8" spans="1:8" ht="15.75" customHeight="1" thickBot="1" x14ac:dyDescent="0.3">
      <c r="A8" s="1" t="s">
        <v>1</v>
      </c>
      <c r="C8" s="14"/>
      <c r="D8" s="13"/>
      <c r="F8" s="4"/>
      <c r="G8" s="149" t="s">
        <v>53</v>
      </c>
    </row>
    <row r="10" spans="1:8" ht="15.75" thickBot="1" x14ac:dyDescent="0.3">
      <c r="A10" s="1" t="s">
        <v>2</v>
      </c>
      <c r="C10" s="14"/>
      <c r="D10" s="14"/>
      <c r="E10" s="12"/>
    </row>
    <row r="14" spans="1:8" ht="15" x14ac:dyDescent="0.2">
      <c r="A14" s="18" t="s">
        <v>3</v>
      </c>
      <c r="F14" s="105" t="s">
        <v>48</v>
      </c>
      <c r="H14" s="17"/>
    </row>
    <row r="15" spans="1:8" ht="15" x14ac:dyDescent="0.2">
      <c r="A15" s="57" t="s">
        <v>4</v>
      </c>
      <c r="B15" s="60" t="s">
        <v>5</v>
      </c>
    </row>
    <row r="16" spans="1:8" ht="15" x14ac:dyDescent="0.2">
      <c r="A16" s="57" t="s">
        <v>4</v>
      </c>
      <c r="B16" s="60" t="s">
        <v>6</v>
      </c>
    </row>
    <row r="17" spans="1:6" ht="15" x14ac:dyDescent="0.2">
      <c r="A17" s="57" t="s">
        <v>4</v>
      </c>
      <c r="B17" s="60" t="s">
        <v>7</v>
      </c>
    </row>
    <row r="18" spans="1:6" ht="15" x14ac:dyDescent="0.2">
      <c r="A18" s="57"/>
      <c r="B18" s="60" t="s">
        <v>8</v>
      </c>
    </row>
    <row r="19" spans="1:6" ht="18" customHeight="1" x14ac:dyDescent="0.25">
      <c r="A19" s="16"/>
      <c r="B19" s="15"/>
    </row>
    <row r="20" spans="1:6" ht="15" x14ac:dyDescent="0.25">
      <c r="A20" s="16" t="s">
        <v>9</v>
      </c>
      <c r="B20" s="15"/>
    </row>
    <row r="21" spans="1:6" x14ac:dyDescent="0.2">
      <c r="A21" s="45" t="s">
        <v>10</v>
      </c>
      <c r="B21" s="46" t="s">
        <v>11</v>
      </c>
      <c r="C21" s="48" t="s">
        <v>12</v>
      </c>
      <c r="D21" s="47" t="s">
        <v>13</v>
      </c>
      <c r="E21" s="48" t="s">
        <v>14</v>
      </c>
      <c r="F21"/>
    </row>
    <row r="22" spans="1:6" x14ac:dyDescent="0.2">
      <c r="A22" s="49" t="s">
        <v>15</v>
      </c>
      <c r="B22" s="52" t="s">
        <v>16</v>
      </c>
      <c r="C22" s="51"/>
      <c r="D22" s="50"/>
      <c r="E22" s="51"/>
      <c r="F22"/>
    </row>
    <row r="23" spans="1:6" ht="24.75" customHeight="1" x14ac:dyDescent="0.25">
      <c r="A23" s="41" t="s">
        <v>49</v>
      </c>
      <c r="B23" s="42"/>
      <c r="C23" s="42"/>
      <c r="D23" s="43"/>
      <c r="E23" s="44"/>
      <c r="F23"/>
    </row>
    <row r="24" spans="1:6" ht="14.25" customHeight="1" x14ac:dyDescent="0.2">
      <c r="A24" s="106" t="s">
        <v>17</v>
      </c>
      <c r="B24" s="2"/>
      <c r="C24" s="7"/>
      <c r="D24" s="3"/>
      <c r="E24" s="2"/>
      <c r="F24"/>
    </row>
    <row r="25" spans="1:6" ht="14.25" customHeight="1" x14ac:dyDescent="0.2">
      <c r="A25" s="107"/>
      <c r="B25" s="2"/>
      <c r="C25" s="7"/>
      <c r="D25" s="3"/>
      <c r="E25" s="2"/>
      <c r="F25"/>
    </row>
    <row r="26" spans="1:6" ht="14.25" customHeight="1" x14ac:dyDescent="0.2">
      <c r="A26" s="107"/>
      <c r="B26" s="2"/>
      <c r="C26" s="7"/>
      <c r="D26" s="3"/>
      <c r="E26" s="2"/>
      <c r="F26"/>
    </row>
    <row r="27" spans="1:6" ht="14.25" customHeight="1" x14ac:dyDescent="0.2">
      <c r="A27" s="108"/>
      <c r="B27" s="2"/>
      <c r="C27" s="7"/>
      <c r="D27" s="3"/>
      <c r="E27" s="2"/>
      <c r="F27"/>
    </row>
    <row r="28" spans="1:6" x14ac:dyDescent="0.2">
      <c r="A28" s="65" t="s">
        <v>18</v>
      </c>
      <c r="B28" s="2"/>
      <c r="C28" s="7"/>
      <c r="D28" s="3"/>
      <c r="E28" s="2"/>
      <c r="F28"/>
    </row>
    <row r="29" spans="1:6" ht="25.5" customHeight="1" x14ac:dyDescent="0.25">
      <c r="A29" s="41" t="s">
        <v>50</v>
      </c>
      <c r="B29" s="43"/>
      <c r="C29" s="53"/>
      <c r="D29" s="54"/>
      <c r="E29" s="44"/>
      <c r="F29"/>
    </row>
    <row r="30" spans="1:6" ht="14.25" customHeight="1" x14ac:dyDescent="0.2">
      <c r="A30" s="106" t="s">
        <v>17</v>
      </c>
      <c r="B30" s="2"/>
      <c r="C30" s="7"/>
      <c r="D30" s="3"/>
      <c r="E30" s="2"/>
      <c r="F30"/>
    </row>
    <row r="31" spans="1:6" ht="14.25" customHeight="1" x14ac:dyDescent="0.2">
      <c r="A31" s="107"/>
      <c r="B31" s="2"/>
      <c r="C31" s="7"/>
      <c r="D31" s="3"/>
      <c r="E31" s="2"/>
      <c r="F31"/>
    </row>
    <row r="32" spans="1:6" ht="14.25" customHeight="1" x14ac:dyDescent="0.2">
      <c r="A32" s="107"/>
      <c r="B32" s="2"/>
      <c r="C32" s="7"/>
      <c r="D32" s="3"/>
      <c r="E32" s="2"/>
      <c r="F32"/>
    </row>
    <row r="33" spans="1:6" ht="14.25" customHeight="1" x14ac:dyDescent="0.2">
      <c r="A33" s="108"/>
      <c r="B33" s="2"/>
      <c r="C33" s="7"/>
      <c r="D33" s="3"/>
      <c r="E33" s="2"/>
      <c r="F33"/>
    </row>
    <row r="34" spans="1:6" x14ac:dyDescent="0.2">
      <c r="A34" s="65" t="s">
        <v>18</v>
      </c>
      <c r="B34" s="2"/>
      <c r="C34" s="7"/>
      <c r="D34" s="3"/>
      <c r="E34" s="2"/>
      <c r="F34"/>
    </row>
    <row r="35" spans="1:6" ht="22.15" customHeight="1" x14ac:dyDescent="0.25">
      <c r="A35" s="41" t="s">
        <v>51</v>
      </c>
      <c r="B35" s="42"/>
      <c r="C35" s="55"/>
      <c r="D35" s="56"/>
      <c r="E35" s="61" t="s">
        <v>46</v>
      </c>
      <c r="F35"/>
    </row>
    <row r="36" spans="1:6" ht="14.25" customHeight="1" x14ac:dyDescent="0.25">
      <c r="A36" s="106" t="s">
        <v>17</v>
      </c>
      <c r="B36" s="64" t="s">
        <v>19</v>
      </c>
      <c r="C36" s="64" t="s">
        <v>19</v>
      </c>
      <c r="D36" s="3"/>
      <c r="E36" s="2"/>
      <c r="F36"/>
    </row>
    <row r="37" spans="1:6" ht="14.25" customHeight="1" x14ac:dyDescent="0.25">
      <c r="A37" s="107"/>
      <c r="B37" s="64" t="s">
        <v>19</v>
      </c>
      <c r="C37" s="64" t="s">
        <v>19</v>
      </c>
      <c r="D37" s="3"/>
      <c r="E37" s="2"/>
      <c r="F37"/>
    </row>
    <row r="38" spans="1:6" ht="14.25" customHeight="1" x14ac:dyDescent="0.25">
      <c r="A38" s="107"/>
      <c r="B38" s="64" t="s">
        <v>19</v>
      </c>
      <c r="C38" s="64" t="s">
        <v>19</v>
      </c>
      <c r="D38" s="3"/>
      <c r="E38" s="2"/>
      <c r="F38"/>
    </row>
    <row r="39" spans="1:6" ht="14.25" customHeight="1" x14ac:dyDescent="0.25">
      <c r="A39" s="108"/>
      <c r="B39" s="64" t="s">
        <v>19</v>
      </c>
      <c r="C39" s="64" t="s">
        <v>19</v>
      </c>
      <c r="D39" s="3"/>
      <c r="E39" s="2"/>
      <c r="F39"/>
    </row>
    <row r="40" spans="1:6" ht="14.25" customHeight="1" x14ac:dyDescent="0.2">
      <c r="A40" s="65" t="s">
        <v>18</v>
      </c>
      <c r="B40" s="2"/>
      <c r="C40" s="7"/>
      <c r="D40" s="3"/>
      <c r="E40" s="2"/>
      <c r="F40"/>
    </row>
    <row r="41" spans="1:6" ht="22.15" customHeight="1" x14ac:dyDescent="0.25">
      <c r="A41" s="41" t="s">
        <v>20</v>
      </c>
      <c r="B41" s="42"/>
      <c r="C41" s="55"/>
      <c r="D41" s="56"/>
      <c r="E41" s="61" t="s">
        <v>47</v>
      </c>
      <c r="F41"/>
    </row>
    <row r="42" spans="1:6" ht="14.25" customHeight="1" x14ac:dyDescent="0.2">
      <c r="A42" s="106" t="s">
        <v>17</v>
      </c>
      <c r="B42" s="2"/>
      <c r="C42" s="7"/>
      <c r="D42" s="3"/>
      <c r="E42" s="2"/>
      <c r="F42"/>
    </row>
    <row r="43" spans="1:6" ht="14.25" customHeight="1" x14ac:dyDescent="0.2">
      <c r="A43" s="107"/>
      <c r="B43" s="2"/>
      <c r="C43" s="7"/>
      <c r="D43" s="3"/>
      <c r="E43" s="2"/>
      <c r="F43"/>
    </row>
    <row r="44" spans="1:6" ht="14.25" customHeight="1" x14ac:dyDescent="0.2">
      <c r="A44" s="107"/>
      <c r="B44" s="2"/>
      <c r="C44" s="7"/>
      <c r="D44" s="3"/>
      <c r="E44" s="2"/>
      <c r="F44"/>
    </row>
    <row r="45" spans="1:6" ht="14.25" customHeight="1" x14ac:dyDescent="0.2">
      <c r="A45" s="108"/>
      <c r="B45" s="2"/>
      <c r="C45" s="7"/>
      <c r="D45" s="3"/>
      <c r="E45" s="2"/>
      <c r="F45"/>
    </row>
    <row r="46" spans="1:6" ht="14.25" customHeight="1" x14ac:dyDescent="0.2">
      <c r="A46" s="65" t="s">
        <v>18</v>
      </c>
      <c r="B46" s="2"/>
      <c r="C46" s="7"/>
      <c r="D46" s="3"/>
      <c r="E46" s="2"/>
      <c r="F46"/>
    </row>
    <row r="47" spans="1:6" ht="14.25" customHeight="1" x14ac:dyDescent="0.2">
      <c r="A47" s="106">
        <v>1</v>
      </c>
      <c r="B47" s="2"/>
      <c r="C47" s="7"/>
      <c r="D47" s="3"/>
      <c r="E47" s="2"/>
      <c r="F47"/>
    </row>
    <row r="48" spans="1:6" ht="14.25" customHeight="1" x14ac:dyDescent="0.2">
      <c r="A48" s="107"/>
      <c r="B48" s="2"/>
      <c r="C48" s="7"/>
      <c r="D48" s="3"/>
      <c r="E48" s="2"/>
      <c r="F48"/>
    </row>
    <row r="49" spans="1:6" ht="14.25" customHeight="1" x14ac:dyDescent="0.2">
      <c r="A49" s="107"/>
      <c r="B49" s="2"/>
      <c r="C49" s="7"/>
      <c r="D49" s="3"/>
      <c r="E49" s="2"/>
      <c r="F49"/>
    </row>
    <row r="50" spans="1:6" ht="14.25" customHeight="1" x14ac:dyDescent="0.2">
      <c r="A50" s="108"/>
      <c r="B50" s="2"/>
      <c r="C50" s="7"/>
      <c r="D50" s="3"/>
      <c r="E50" s="2"/>
      <c r="F50"/>
    </row>
    <row r="51" spans="1:6" ht="14.25" customHeight="1" x14ac:dyDescent="0.2">
      <c r="A51" s="65" t="s">
        <v>18</v>
      </c>
      <c r="B51" s="2"/>
      <c r="C51" s="7"/>
      <c r="D51" s="3"/>
      <c r="E51" s="2"/>
      <c r="F51"/>
    </row>
    <row r="52" spans="1:6" ht="14.25" customHeight="1" x14ac:dyDescent="0.2">
      <c r="A52" s="106">
        <v>2</v>
      </c>
      <c r="B52" s="2"/>
      <c r="C52" s="7"/>
      <c r="D52" s="3"/>
      <c r="E52" s="2"/>
      <c r="F52"/>
    </row>
    <row r="53" spans="1:6" ht="14.25" customHeight="1" x14ac:dyDescent="0.2">
      <c r="A53" s="107"/>
      <c r="B53" s="2"/>
      <c r="C53" s="7"/>
      <c r="D53" s="3"/>
      <c r="E53" s="2"/>
      <c r="F53"/>
    </row>
    <row r="54" spans="1:6" ht="14.25" customHeight="1" x14ac:dyDescent="0.2">
      <c r="A54" s="107"/>
      <c r="B54" s="2"/>
      <c r="C54" s="7"/>
      <c r="D54" s="3"/>
      <c r="E54" s="2"/>
      <c r="F54"/>
    </row>
    <row r="55" spans="1:6" ht="14.25" customHeight="1" x14ac:dyDescent="0.2">
      <c r="A55" s="108"/>
      <c r="B55" s="2"/>
      <c r="C55" s="7"/>
      <c r="D55" s="3"/>
      <c r="E55" s="2"/>
      <c r="F55"/>
    </row>
    <row r="56" spans="1:6" ht="14.25" customHeight="1" x14ac:dyDescent="0.2">
      <c r="A56" s="65" t="s">
        <v>18</v>
      </c>
      <c r="B56" s="2"/>
      <c r="C56" s="7"/>
      <c r="D56" s="3"/>
      <c r="E56" s="2"/>
      <c r="F56"/>
    </row>
    <row r="57" spans="1:6" ht="14.25" customHeight="1" x14ac:dyDescent="0.2">
      <c r="A57" s="106">
        <v>3</v>
      </c>
      <c r="B57" s="2"/>
      <c r="C57" s="7"/>
      <c r="D57" s="3"/>
      <c r="E57" s="2"/>
      <c r="F57"/>
    </row>
    <row r="58" spans="1:6" ht="14.25" customHeight="1" x14ac:dyDescent="0.2">
      <c r="A58" s="107"/>
      <c r="B58" s="2"/>
      <c r="C58" s="7"/>
      <c r="D58" s="3"/>
      <c r="E58" s="2"/>
      <c r="F58"/>
    </row>
    <row r="59" spans="1:6" ht="14.25" customHeight="1" x14ac:dyDescent="0.2">
      <c r="A59" s="107"/>
      <c r="B59" s="2"/>
      <c r="C59" s="7"/>
      <c r="D59" s="3"/>
      <c r="E59" s="2"/>
      <c r="F59"/>
    </row>
    <row r="60" spans="1:6" ht="14.25" customHeight="1" x14ac:dyDescent="0.2">
      <c r="A60" s="108"/>
      <c r="B60" s="2"/>
      <c r="C60" s="7"/>
      <c r="D60" s="3"/>
      <c r="E60" s="2"/>
      <c r="F60"/>
    </row>
    <row r="61" spans="1:6" ht="14.25" customHeight="1" x14ac:dyDescent="0.2">
      <c r="A61" s="65" t="s">
        <v>18</v>
      </c>
      <c r="B61" s="2"/>
      <c r="C61" s="7"/>
      <c r="D61" s="3"/>
      <c r="E61" s="2"/>
      <c r="F61"/>
    </row>
    <row r="62" spans="1:6" ht="14.25" customHeight="1" x14ac:dyDescent="0.2">
      <c r="F62"/>
    </row>
    <row r="63" spans="1:6" x14ac:dyDescent="0.2">
      <c r="F63"/>
    </row>
  </sheetData>
  <mergeCells count="9">
    <mergeCell ref="A6:G6"/>
    <mergeCell ref="C3:E3"/>
    <mergeCell ref="A47:A50"/>
    <mergeCell ref="A52:A55"/>
    <mergeCell ref="A57:A60"/>
    <mergeCell ref="A24:A27"/>
    <mergeCell ref="A30:A33"/>
    <mergeCell ref="A36:A39"/>
    <mergeCell ref="A42:A45"/>
  </mergeCells>
  <pageMargins left="0.31496062992125984" right="0.31496062992125984" top="0.59055118110236227" bottom="0.59055118110236227" header="0.31496062992125984" footer="0.31496062992125984"/>
  <pageSetup paperSize="9" scale="70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57"/>
  <sheetViews>
    <sheetView workbookViewId="0">
      <selection activeCell="G17" sqref="G17"/>
    </sheetView>
  </sheetViews>
  <sheetFormatPr baseColWidth="10" defaultColWidth="11.42578125" defaultRowHeight="12.75" x14ac:dyDescent="0.2"/>
  <cols>
    <col min="1" max="1" width="37.28515625" customWidth="1"/>
    <col min="2" max="4" width="10.7109375" customWidth="1"/>
  </cols>
  <sheetData>
    <row r="1" spans="1:9" s="58" customFormat="1" ht="15.75" x14ac:dyDescent="0.25">
      <c r="A1" s="62" t="s">
        <v>21</v>
      </c>
      <c r="H1" s="62" t="s">
        <v>22</v>
      </c>
    </row>
    <row r="3" spans="1:9" x14ac:dyDescent="0.2">
      <c r="A3" s="140" t="s">
        <v>23</v>
      </c>
      <c r="B3" s="140"/>
      <c r="C3" s="140"/>
      <c r="D3" s="140"/>
      <c r="H3" s="32" t="s">
        <v>24</v>
      </c>
    </row>
    <row r="4" spans="1:9" ht="13.5" thickBot="1" x14ac:dyDescent="0.25"/>
    <row r="5" spans="1:9" x14ac:dyDescent="0.2">
      <c r="A5" s="27"/>
      <c r="B5" s="66" t="s">
        <v>25</v>
      </c>
      <c r="C5" s="66"/>
      <c r="G5" s="23" t="s">
        <v>25</v>
      </c>
      <c r="H5" s="66"/>
    </row>
    <row r="6" spans="1:9" ht="13.5" thickBot="1" x14ac:dyDescent="0.25">
      <c r="A6" s="28" t="s">
        <v>26</v>
      </c>
      <c r="B6" s="29" t="s">
        <v>27</v>
      </c>
      <c r="C6" s="29" t="s">
        <v>28</v>
      </c>
      <c r="G6" s="28" t="s">
        <v>27</v>
      </c>
      <c r="H6" s="29" t="s">
        <v>28</v>
      </c>
    </row>
    <row r="7" spans="1:9" ht="13.5" thickBot="1" x14ac:dyDescent="0.25">
      <c r="A7" s="26">
        <v>80</v>
      </c>
      <c r="B7" s="10">
        <v>16</v>
      </c>
      <c r="C7" s="10"/>
      <c r="G7" s="30"/>
      <c r="H7" s="19"/>
      <c r="I7" s="59" t="s">
        <v>29</v>
      </c>
    </row>
    <row r="8" spans="1:9" ht="13.5" thickBot="1" x14ac:dyDescent="0.25">
      <c r="A8" s="20">
        <v>85</v>
      </c>
      <c r="B8" s="11">
        <v>18</v>
      </c>
      <c r="C8" s="11"/>
    </row>
    <row r="9" spans="1:9" x14ac:dyDescent="0.2">
      <c r="A9" s="20">
        <v>86</v>
      </c>
      <c r="B9" s="11">
        <v>12</v>
      </c>
      <c r="C9" s="11"/>
      <c r="G9" s="141" t="s">
        <v>30</v>
      </c>
      <c r="H9" s="142"/>
      <c r="I9" s="31">
        <f>ROUNDUP(G7*0.1,0)</f>
        <v>0</v>
      </c>
    </row>
    <row r="10" spans="1:9" ht="13.5" thickBot="1" x14ac:dyDescent="0.25">
      <c r="A10" s="20"/>
      <c r="B10" s="11"/>
      <c r="C10" s="11"/>
      <c r="G10" s="143" t="s">
        <v>31</v>
      </c>
      <c r="H10" s="144"/>
      <c r="I10" s="67">
        <f>ROUNDUP(H7*0.33,0)</f>
        <v>0</v>
      </c>
    </row>
    <row r="11" spans="1:9" ht="13.5" thickTop="1" x14ac:dyDescent="0.2">
      <c r="A11" s="20"/>
      <c r="B11" s="11"/>
      <c r="C11" s="11"/>
      <c r="G11" s="145"/>
      <c r="H11" s="145"/>
      <c r="I11" s="68"/>
    </row>
    <row r="12" spans="1:9" x14ac:dyDescent="0.2">
      <c r="A12" s="20"/>
      <c r="B12" s="11"/>
      <c r="C12" s="11"/>
    </row>
    <row r="13" spans="1:9" x14ac:dyDescent="0.2">
      <c r="A13" s="20"/>
      <c r="B13" s="11"/>
      <c r="C13" s="11"/>
    </row>
    <row r="14" spans="1:9" x14ac:dyDescent="0.2">
      <c r="A14" s="20"/>
      <c r="B14" s="11"/>
      <c r="C14" s="11"/>
    </row>
    <row r="15" spans="1:9" x14ac:dyDescent="0.2">
      <c r="A15" s="20"/>
      <c r="B15" s="11"/>
      <c r="C15" s="11"/>
    </row>
    <row r="16" spans="1:9" ht="13.5" thickBot="1" x14ac:dyDescent="0.25">
      <c r="A16" s="34"/>
      <c r="B16" s="9"/>
      <c r="C16" s="9"/>
    </row>
    <row r="17" spans="1:6" x14ac:dyDescent="0.2">
      <c r="A17" s="23" t="s">
        <v>32</v>
      </c>
      <c r="B17" s="37">
        <f>SUM(B7:B16)</f>
        <v>46</v>
      </c>
      <c r="C17" s="37">
        <f>SUM(C7:C16)</f>
        <v>0</v>
      </c>
    </row>
    <row r="18" spans="1:6" x14ac:dyDescent="0.2">
      <c r="A18" s="38" t="s">
        <v>33</v>
      </c>
      <c r="B18" s="39">
        <f>COUNTIF(A25:A57,B6)</f>
        <v>1</v>
      </c>
      <c r="C18" s="39">
        <f>COUNTIF(A25:A57,C6)</f>
        <v>3</v>
      </c>
      <c r="D18" s="63" t="s">
        <v>34</v>
      </c>
    </row>
    <row r="19" spans="1:6" ht="13.5" thickBot="1" x14ac:dyDescent="0.25">
      <c r="A19" s="28" t="s">
        <v>35</v>
      </c>
      <c r="B19" s="40">
        <f>SUM(B17:B18)</f>
        <v>47</v>
      </c>
      <c r="C19" s="40">
        <f t="shared" ref="C19" si="0">SUM(C17:C18)</f>
        <v>3</v>
      </c>
    </row>
    <row r="20" spans="1:6" ht="28.15" customHeight="1" thickBot="1" x14ac:dyDescent="0.25">
      <c r="A20" s="35" t="s">
        <v>36</v>
      </c>
      <c r="B20" s="36">
        <f>ROUNDUP(B19*0.1,0)</f>
        <v>5</v>
      </c>
      <c r="C20" s="36">
        <f>ROUNDUP(C19*0.33,0)</f>
        <v>1</v>
      </c>
    </row>
    <row r="21" spans="1:6" ht="13.5" thickBot="1" x14ac:dyDescent="0.25">
      <c r="A21" s="33"/>
    </row>
    <row r="22" spans="1:6" ht="27" customHeight="1" thickBot="1" x14ac:dyDescent="0.25">
      <c r="A22" s="146" t="s">
        <v>37</v>
      </c>
      <c r="B22" s="147"/>
      <c r="C22" s="147"/>
      <c r="D22" s="148"/>
    </row>
    <row r="23" spans="1:6" ht="13.5" thickBot="1" x14ac:dyDescent="0.25"/>
    <row r="24" spans="1:6" ht="13.5" thickBot="1" x14ac:dyDescent="0.25">
      <c r="A24" s="25" t="s">
        <v>38</v>
      </c>
      <c r="B24" s="138" t="s">
        <v>39</v>
      </c>
      <c r="C24" s="138"/>
      <c r="D24" s="139"/>
    </row>
    <row r="25" spans="1:6" x14ac:dyDescent="0.2">
      <c r="A25" s="24" t="s">
        <v>27</v>
      </c>
      <c r="B25" s="134" t="s">
        <v>41</v>
      </c>
      <c r="C25" s="135"/>
      <c r="D25" s="136"/>
      <c r="F25" s="59" t="s">
        <v>40</v>
      </c>
    </row>
    <row r="26" spans="1:6" x14ac:dyDescent="0.2">
      <c r="A26" s="21" t="s">
        <v>28</v>
      </c>
      <c r="B26" s="137" t="s">
        <v>42</v>
      </c>
      <c r="C26" s="130"/>
      <c r="D26" s="131"/>
    </row>
    <row r="27" spans="1:6" x14ac:dyDescent="0.2">
      <c r="A27" s="21" t="s">
        <v>28</v>
      </c>
      <c r="B27" s="137" t="s">
        <v>43</v>
      </c>
      <c r="C27" s="130"/>
      <c r="D27" s="131"/>
    </row>
    <row r="28" spans="1:6" x14ac:dyDescent="0.2">
      <c r="A28" s="21" t="s">
        <v>28</v>
      </c>
      <c r="B28" s="137" t="s">
        <v>44</v>
      </c>
      <c r="C28" s="130"/>
      <c r="D28" s="131"/>
    </row>
    <row r="29" spans="1:6" x14ac:dyDescent="0.2">
      <c r="A29" s="21"/>
      <c r="B29" s="130"/>
      <c r="C29" s="130"/>
      <c r="D29" s="131"/>
    </row>
    <row r="30" spans="1:6" x14ac:dyDescent="0.2">
      <c r="A30" s="21"/>
      <c r="B30" s="130"/>
      <c r="C30" s="130"/>
      <c r="D30" s="131"/>
    </row>
    <row r="31" spans="1:6" x14ac:dyDescent="0.2">
      <c r="A31" s="21"/>
      <c r="B31" s="130"/>
      <c r="C31" s="130"/>
      <c r="D31" s="131"/>
    </row>
    <row r="32" spans="1:6" x14ac:dyDescent="0.2">
      <c r="A32" s="21"/>
      <c r="B32" s="130"/>
      <c r="C32" s="130"/>
      <c r="D32" s="131"/>
    </row>
    <row r="33" spans="1:4" x14ac:dyDescent="0.2">
      <c r="A33" s="21"/>
      <c r="B33" s="130"/>
      <c r="C33" s="130"/>
      <c r="D33" s="131"/>
    </row>
    <row r="34" spans="1:4" x14ac:dyDescent="0.2">
      <c r="A34" s="21"/>
      <c r="B34" s="130"/>
      <c r="C34" s="130"/>
      <c r="D34" s="131"/>
    </row>
    <row r="35" spans="1:4" x14ac:dyDescent="0.2">
      <c r="A35" s="21"/>
      <c r="B35" s="130"/>
      <c r="C35" s="130"/>
      <c r="D35" s="131"/>
    </row>
    <row r="36" spans="1:4" x14ac:dyDescent="0.2">
      <c r="A36" s="21"/>
      <c r="B36" s="130"/>
      <c r="C36" s="130"/>
      <c r="D36" s="131"/>
    </row>
    <row r="37" spans="1:4" x14ac:dyDescent="0.2">
      <c r="A37" s="21"/>
      <c r="B37" s="130"/>
      <c r="C37" s="130"/>
      <c r="D37" s="131"/>
    </row>
    <row r="38" spans="1:4" x14ac:dyDescent="0.2">
      <c r="A38" s="21"/>
      <c r="B38" s="130"/>
      <c r="C38" s="130"/>
      <c r="D38" s="131"/>
    </row>
    <row r="39" spans="1:4" x14ac:dyDescent="0.2">
      <c r="A39" s="21"/>
      <c r="B39" s="130"/>
      <c r="C39" s="130"/>
      <c r="D39" s="131"/>
    </row>
    <row r="40" spans="1:4" x14ac:dyDescent="0.2">
      <c r="A40" s="21"/>
      <c r="B40" s="130"/>
      <c r="C40" s="130"/>
      <c r="D40" s="131"/>
    </row>
    <row r="41" spans="1:4" x14ac:dyDescent="0.2">
      <c r="A41" s="21"/>
      <c r="B41" s="130"/>
      <c r="C41" s="130"/>
      <c r="D41" s="131"/>
    </row>
    <row r="42" spans="1:4" x14ac:dyDescent="0.2">
      <c r="A42" s="21"/>
      <c r="B42" s="130"/>
      <c r="C42" s="130"/>
      <c r="D42" s="131"/>
    </row>
    <row r="43" spans="1:4" x14ac:dyDescent="0.2">
      <c r="A43" s="21"/>
      <c r="B43" s="130"/>
      <c r="C43" s="130"/>
      <c r="D43" s="131"/>
    </row>
    <row r="44" spans="1:4" x14ac:dyDescent="0.2">
      <c r="A44" s="21"/>
      <c r="B44" s="130"/>
      <c r="C44" s="130"/>
      <c r="D44" s="131"/>
    </row>
    <row r="45" spans="1:4" x14ac:dyDescent="0.2">
      <c r="A45" s="21"/>
      <c r="B45" s="130"/>
      <c r="C45" s="130"/>
      <c r="D45" s="131"/>
    </row>
    <row r="46" spans="1:4" x14ac:dyDescent="0.2">
      <c r="A46" s="21"/>
      <c r="B46" s="130"/>
      <c r="C46" s="130"/>
      <c r="D46" s="131"/>
    </row>
    <row r="47" spans="1:4" x14ac:dyDescent="0.2">
      <c r="A47" s="21"/>
      <c r="B47" s="130"/>
      <c r="C47" s="130"/>
      <c r="D47" s="131"/>
    </row>
    <row r="48" spans="1:4" x14ac:dyDescent="0.2">
      <c r="A48" s="21"/>
      <c r="B48" s="130"/>
      <c r="C48" s="130"/>
      <c r="D48" s="131"/>
    </row>
    <row r="49" spans="1:4" x14ac:dyDescent="0.2">
      <c r="A49" s="21"/>
      <c r="B49" s="130"/>
      <c r="C49" s="130"/>
      <c r="D49" s="131"/>
    </row>
    <row r="50" spans="1:4" x14ac:dyDescent="0.2">
      <c r="A50" s="21"/>
      <c r="B50" s="130"/>
      <c r="C50" s="130"/>
      <c r="D50" s="131"/>
    </row>
    <row r="51" spans="1:4" x14ac:dyDescent="0.2">
      <c r="A51" s="21"/>
      <c r="B51" s="130"/>
      <c r="C51" s="130"/>
      <c r="D51" s="131"/>
    </row>
    <row r="52" spans="1:4" x14ac:dyDescent="0.2">
      <c r="A52" s="21"/>
      <c r="B52" s="130"/>
      <c r="C52" s="130"/>
      <c r="D52" s="131"/>
    </row>
    <row r="53" spans="1:4" x14ac:dyDescent="0.2">
      <c r="A53" s="21"/>
      <c r="B53" s="130"/>
      <c r="C53" s="130"/>
      <c r="D53" s="131"/>
    </row>
    <row r="54" spans="1:4" x14ac:dyDescent="0.2">
      <c r="A54" s="21"/>
      <c r="B54" s="130"/>
      <c r="C54" s="130"/>
      <c r="D54" s="131"/>
    </row>
    <row r="55" spans="1:4" x14ac:dyDescent="0.2">
      <c r="A55" s="21"/>
      <c r="B55" s="130"/>
      <c r="C55" s="130"/>
      <c r="D55" s="131"/>
    </row>
    <row r="56" spans="1:4" x14ac:dyDescent="0.2">
      <c r="A56" s="21"/>
      <c r="B56" s="130"/>
      <c r="C56" s="130"/>
      <c r="D56" s="131"/>
    </row>
    <row r="57" spans="1:4" ht="13.5" thickBot="1" x14ac:dyDescent="0.25">
      <c r="A57" s="22"/>
      <c r="B57" s="132"/>
      <c r="C57" s="132"/>
      <c r="D57" s="133"/>
    </row>
  </sheetData>
  <mergeCells count="39">
    <mergeCell ref="B24:D24"/>
    <mergeCell ref="A3:D3"/>
    <mergeCell ref="G9:H9"/>
    <mergeCell ref="G10:H10"/>
    <mergeCell ref="G11:H11"/>
    <mergeCell ref="A22:D22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55:D55"/>
    <mergeCell ref="B56:D56"/>
    <mergeCell ref="B57:D57"/>
    <mergeCell ref="B49:D49"/>
    <mergeCell ref="B50:D50"/>
    <mergeCell ref="B51:D51"/>
    <mergeCell ref="B52:D52"/>
    <mergeCell ref="B53:D53"/>
    <mergeCell ref="B54:D54"/>
  </mergeCells>
  <dataValidations count="1">
    <dataValidation type="list" allowBlank="1" showInputMessage="1" showErrorMessage="1" sqref="A25:A57">
      <formula1>Kategorie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Quoten-Berechnung</vt:lpstr>
      <vt:lpstr>DMM</vt:lpstr>
      <vt:lpstr>Beispiel-Berechnung</vt:lpstr>
      <vt:lpstr>'Beispiel-Berechnung'!Kategorie</vt:lpstr>
      <vt:lpstr>'Quoten-Berechnung'!Kategorie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schindhelm</cp:lastModifiedBy>
  <cp:revision/>
  <dcterms:created xsi:type="dcterms:W3CDTF">1996-10-17T05:27:31Z</dcterms:created>
  <dcterms:modified xsi:type="dcterms:W3CDTF">2025-05-16T20:27:39Z</dcterms:modified>
  <cp:category/>
  <cp:contentStatus/>
</cp:coreProperties>
</file>