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Eigene Dateien\Skat\DSkV\Geschäftsstelle\"/>
    </mc:Choice>
  </mc:AlternateContent>
  <xr:revisionPtr revIDLastSave="0" documentId="13_ncr:1_{3DEB2BC9-88CE-4954-B0AC-8307E30FB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lung DSkV" sheetId="1" r:id="rId1"/>
  </sheets>
  <definedNames>
    <definedName name="_xlnm.Print_Area" localSheetId="0">'Bestellung DSkV'!$A$1:$G$52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D28" i="1" l="1"/>
  <c r="F28" i="1" s="1"/>
  <c r="G26" i="1"/>
  <c r="D27" i="1"/>
  <c r="F27" i="1" s="1"/>
</calcChain>
</file>

<file path=xl/sharedStrings.xml><?xml version="1.0" encoding="utf-8"?>
<sst xmlns="http://schemas.openxmlformats.org/spreadsheetml/2006/main" count="63" uniqueCount="56">
  <si>
    <t>Bestellung DSkV</t>
  </si>
  <si>
    <t>Besteller/Lieferadresse/Rechnungsadresse</t>
  </si>
  <si>
    <t>ç</t>
  </si>
  <si>
    <t>Vor- und Zuname</t>
  </si>
  <si>
    <t>Verein</t>
  </si>
  <si>
    <t>Straße/Haus-Nr.</t>
  </si>
  <si>
    <t>PLZ/Ort</t>
  </si>
  <si>
    <t>è</t>
  </si>
  <si>
    <t>Tel.:</t>
  </si>
  <si>
    <t>E-Mail:</t>
  </si>
  <si>
    <t>Ich bestelle verbindlich:</t>
  </si>
  <si>
    <t>Menge</t>
  </si>
  <si>
    <t>Art</t>
  </si>
  <si>
    <t>Einzelpreis</t>
  </si>
  <si>
    <t>SUMME</t>
  </si>
  <si>
    <t>Skatspiel frz. Bild "DSkV"*</t>
  </si>
  <si>
    <t>Skatspiel Turnierbild "DSkV", vier-farbig*</t>
  </si>
  <si>
    <t>Skatspiel Dt. Bild "DSkV"*</t>
  </si>
  <si>
    <t>Spiellisten á 1.000 Stück je Karton*</t>
  </si>
  <si>
    <t>Entscheidungssammlung ISkG ohne Ordner*</t>
  </si>
  <si>
    <t>Entscheidungssammlung ISkG mit Ordner*</t>
  </si>
  <si>
    <t>Ordner*</t>
  </si>
  <si>
    <t>ISkO**</t>
  </si>
  <si>
    <t>Stückzahl 1 bis 9</t>
  </si>
  <si>
    <t>Stückzahl 10 bis 99</t>
  </si>
  <si>
    <t xml:space="preserve">Stückzahl ab 100 </t>
  </si>
  <si>
    <t>SKAT …Gewusst wie**</t>
  </si>
  <si>
    <t>zzgl. Versandkosten</t>
  </si>
  <si>
    <t>*</t>
  </si>
  <si>
    <t xml:space="preserve">19 % MwSt. </t>
  </si>
  <si>
    <t>von brutto</t>
  </si>
  <si>
    <t>**</t>
  </si>
  <si>
    <t xml:space="preserve">7 % MwSt. </t>
  </si>
  <si>
    <t>Die Paketgrößen werden optimal gestaltet, damit die Versandkosten</t>
  </si>
  <si>
    <t>möglichst gering ausfallen. (z. B. 300 Karten je Paket)</t>
  </si>
  <si>
    <t>Nach Bestellungseingang erfolgt eine Auftragsbetätigung nebst Rechnungslegung</t>
  </si>
  <si>
    <t>mit den tatsächlichen Versandkosten. Nach Eingang des Rechnungsbetrages erfolgt</t>
  </si>
  <si>
    <t>die Lieferung an den Besteller.</t>
  </si>
  <si>
    <t>Bankverbindung:</t>
  </si>
  <si>
    <t>Deutscher Skatverband e.V.</t>
  </si>
  <si>
    <t>VR-Bank Altenburger Land</t>
  </si>
  <si>
    <t>IBAN: DE32 8306 5408 0001 6053 05</t>
  </si>
  <si>
    <t>BIC: GENODEF1SLR     </t>
  </si>
  <si>
    <t>per E-Mail an</t>
  </si>
  <si>
    <t>geschaeftsstelle@dskv.de</t>
  </si>
  <si>
    <t>oder per Post an:</t>
  </si>
  <si>
    <t>DSkV e. V.</t>
  </si>
  <si>
    <t>Markt 10</t>
  </si>
  <si>
    <t>04600 Altenburg</t>
  </si>
  <si>
    <t>Ort/Datum</t>
  </si>
  <si>
    <t>Unterschrift/Name</t>
  </si>
  <si>
    <t>ohne Versandkosten</t>
  </si>
  <si>
    <t>Gesamt</t>
  </si>
  <si>
    <t>Die Versandkosten</t>
  </si>
  <si>
    <t xml:space="preserve"> werden individuell berechnet.</t>
  </si>
  <si>
    <r>
      <t>(Verpackungs- und Versandkosten je Paket   9,24</t>
    </r>
    <r>
      <rPr>
        <sz val="12"/>
        <color indexed="8"/>
        <rFont val="Calibri"/>
        <family val="2"/>
      </rPr>
      <t xml:space="preserve"> € netto</t>
    </r>
    <r>
      <rPr>
        <b/>
        <sz val="12"/>
        <color indexed="8"/>
        <rFont val="Calibri"/>
        <family val="2"/>
      </rPr>
      <t xml:space="preserve"> /  11,00 € brutto</t>
    </r>
    <r>
      <rPr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</si>
</sst>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6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5" fillId="0" borderId="0" xfId="0" applyFont="1"/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8" fontId="5" fillId="0" borderId="0" xfId="0" applyNumberFormat="1" applyFont="1"/>
    <xf numFmtId="44" fontId="3" fillId="0" borderId="0" xfId="2" applyFont="1"/>
    <xf numFmtId="0" fontId="10" fillId="0" borderId="0" xfId="0" applyFont="1"/>
    <xf numFmtId="0" fontId="11" fillId="0" borderId="0" xfId="1" applyFont="1"/>
    <xf numFmtId="14" fontId="12" fillId="0" borderId="0" xfId="0" applyNumberFormat="1" applyFont="1"/>
    <xf numFmtId="0" fontId="14" fillId="0" borderId="0" xfId="0" applyFont="1"/>
    <xf numFmtId="0" fontId="7" fillId="0" borderId="7" xfId="0" applyFont="1" applyBorder="1" applyAlignment="1">
      <alignment horizontal="right"/>
    </xf>
    <xf numFmtId="0" fontId="7" fillId="0" borderId="6" xfId="0" applyFont="1" applyBorder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44" fontId="7" fillId="0" borderId="8" xfId="0" applyNumberFormat="1" applyFont="1" applyBorder="1"/>
    <xf numFmtId="0" fontId="9" fillId="6" borderId="0" xfId="0" applyFont="1" applyFill="1" applyAlignment="1">
      <alignment horizontal="centerContinuous"/>
    </xf>
    <xf numFmtId="0" fontId="9" fillId="6" borderId="0" xfId="0" applyFont="1" applyFill="1" applyAlignment="1">
      <alignment horizontal="centerContinuous" vertical="top"/>
    </xf>
    <xf numFmtId="0" fontId="3" fillId="6" borderId="7" xfId="0" applyFont="1" applyFill="1" applyBorder="1" applyAlignment="1">
      <alignment horizontal="center"/>
    </xf>
    <xf numFmtId="44" fontId="8" fillId="6" borderId="8" xfId="2" applyFont="1" applyFill="1" applyBorder="1" applyAlignment="1">
      <alignment horizontal="centerContinuous" vertical="center"/>
    </xf>
    <xf numFmtId="0" fontId="8" fillId="6" borderId="6" xfId="0" applyFont="1" applyFill="1" applyBorder="1" applyAlignment="1">
      <alignment horizontal="centerContinuous" vertical="center"/>
    </xf>
    <xf numFmtId="0" fontId="16" fillId="6" borderId="6" xfId="0" applyFont="1" applyFill="1" applyBorder="1" applyAlignment="1">
      <alignment horizontal="centerContinuous" vertical="center"/>
    </xf>
    <xf numFmtId="0" fontId="3" fillId="6" borderId="6" xfId="0" applyFont="1" applyFill="1" applyBorder="1" applyAlignment="1">
      <alignment horizontal="centerContinuous" vertical="center"/>
    </xf>
    <xf numFmtId="0" fontId="18" fillId="0" borderId="0" xfId="0" applyFont="1"/>
    <xf numFmtId="0" fontId="14" fillId="5" borderId="2" xfId="0" applyFont="1" applyFill="1" applyBorder="1" applyAlignment="1">
      <alignment horizontal="left" vertical="center"/>
    </xf>
    <xf numFmtId="8" fontId="5" fillId="2" borderId="2" xfId="0" applyNumberFormat="1" applyFont="1" applyFill="1" applyBorder="1" applyAlignment="1">
      <alignment vertical="center"/>
    </xf>
    <xf numFmtId="44" fontId="3" fillId="2" borderId="2" xfId="2" applyFont="1" applyFill="1" applyBorder="1" applyAlignment="1">
      <alignment vertical="center"/>
    </xf>
    <xf numFmtId="8" fontId="5" fillId="3" borderId="2" xfId="0" applyNumberFormat="1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8" fontId="5" fillId="4" borderId="2" xfId="0" applyNumberFormat="1" applyFont="1" applyFill="1" applyBorder="1" applyAlignment="1">
      <alignment vertical="center"/>
    </xf>
    <xf numFmtId="44" fontId="3" fillId="4" borderId="2" xfId="2" applyFont="1" applyFill="1" applyBorder="1" applyAlignment="1">
      <alignment vertical="center"/>
    </xf>
    <xf numFmtId="8" fontId="5" fillId="5" borderId="2" xfId="0" applyNumberFormat="1" applyFont="1" applyFill="1" applyBorder="1" applyAlignment="1">
      <alignment vertical="center"/>
    </xf>
    <xf numFmtId="44" fontId="3" fillId="5" borderId="2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/>
    <xf numFmtId="0" fontId="14" fillId="0" borderId="0" xfId="0" applyFont="1" applyAlignment="1">
      <alignment horizontal="right"/>
    </xf>
    <xf numFmtId="44" fontId="14" fillId="0" borderId="0" xfId="0" applyNumberFormat="1" applyFont="1"/>
    <xf numFmtId="44" fontId="15" fillId="0" borderId="0" xfId="0" applyNumberFormat="1" applyFont="1"/>
    <xf numFmtId="0" fontId="14" fillId="0" borderId="3" xfId="0" applyFont="1" applyBorder="1"/>
    <xf numFmtId="0" fontId="14" fillId="0" borderId="4" xfId="0" applyFont="1" applyBorder="1"/>
    <xf numFmtId="0" fontId="14" fillId="5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20" fillId="0" borderId="0" xfId="1" applyFont="1" applyAlignment="1">
      <alignment horizontal="left"/>
    </xf>
    <xf numFmtId="0" fontId="14" fillId="0" borderId="5" xfId="0" applyFont="1" applyBorder="1" applyAlignment="1">
      <alignment horizontal="center"/>
    </xf>
    <xf numFmtId="0" fontId="14" fillId="3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14" fillId="0" borderId="0" xfId="0" applyFont="1" applyAlignment="1">
      <alignment horizontal="left"/>
    </xf>
    <xf numFmtId="0" fontId="5" fillId="0" borderId="4" xfId="0" applyFont="1" applyBorder="1" applyAlignment="1">
      <alignment horizontal="left" shrinkToFit="1"/>
    </xf>
    <xf numFmtId="0" fontId="5" fillId="0" borderId="6" xfId="0" applyFont="1" applyBorder="1" applyAlignment="1">
      <alignment horizontal="center" shrinkToFit="1"/>
    </xf>
    <xf numFmtId="0" fontId="14" fillId="0" borderId="6" xfId="0" applyFont="1" applyBorder="1" applyAlignment="1">
      <alignment horizontal="center" shrinkToFit="1"/>
    </xf>
    <xf numFmtId="0" fontId="3" fillId="0" borderId="0" xfId="0" applyFont="1" applyAlignment="1">
      <alignment horizontal="center" vertical="center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hyperlink" Target="https://creativecommons.org/licenses/by-sa/3.0/" TargetMode="External"/><Relationship Id="rId4" Type="http://schemas.openxmlformats.org/officeDocument/2006/relationships/hyperlink" Target="https://en.wikipedia.org/wiki/File:Neu_albumcover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0</xdr:rowOff>
    </xdr:from>
    <xdr:to>
      <xdr:col>6</xdr:col>
      <xdr:colOff>1014413</xdr:colOff>
      <xdr:row>3</xdr:row>
      <xdr:rowOff>142875</xdr:rowOff>
    </xdr:to>
    <xdr:pic>
      <xdr:nvPicPr>
        <xdr:cNvPr id="1073" name="Grafik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0"/>
          <a:ext cx="97631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27</xdr:row>
      <xdr:rowOff>0</xdr:rowOff>
    </xdr:from>
    <xdr:to>
      <xdr:col>16</xdr:col>
      <xdr:colOff>238125</xdr:colOff>
      <xdr:row>37</xdr:row>
      <xdr:rowOff>71438</xdr:rowOff>
    </xdr:to>
    <xdr:pic>
      <xdr:nvPicPr>
        <xdr:cNvPr id="1075" name="Grafik 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6415088"/>
          <a:ext cx="631507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38</xdr:row>
      <xdr:rowOff>28575</xdr:rowOff>
    </xdr:from>
    <xdr:to>
      <xdr:col>15</xdr:col>
      <xdr:colOff>276225</xdr:colOff>
      <xdr:row>47</xdr:row>
      <xdr:rowOff>21092</xdr:rowOff>
    </xdr:to>
    <xdr:pic>
      <xdr:nvPicPr>
        <xdr:cNvPr id="1076" name="Grafik 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858250"/>
          <a:ext cx="5457825" cy="1900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4</xdr:col>
          <xdr:colOff>514350</xdr:colOff>
          <xdr:row>44</xdr:row>
          <xdr:rowOff>47625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senden</a:t>
              </a:r>
            </a:p>
            <a:p>
              <a:pPr algn="ctr" rtl="0">
                <a:defRPr sz="1000"/>
              </a:pPr>
              <a:endParaRPr lang="de-DE"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PrintsWithSheet="0"/>
      </xdr:twoCellAnchor>
    </mc:Choice>
    <mc:Fallback/>
  </mc:AlternateContent>
  <xdr:oneCellAnchor>
    <xdr:from>
      <xdr:col>11</xdr:col>
      <xdr:colOff>276226</xdr:colOff>
      <xdr:row>18</xdr:row>
      <xdr:rowOff>21830</xdr:rowOff>
    </xdr:from>
    <xdr:ext cx="1638298" cy="514949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715501" y="4298555"/>
          <a:ext cx="1638298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900"/>
            <a:t>"</a:t>
          </a:r>
          <a:r>
            <a:rPr lang="de-DE" sz="900">
              <a:hlinkClick xmlns:r="http://schemas.openxmlformats.org/officeDocument/2006/relationships" r:id="rId4" tooltip="https://en.wikipedia.org/wiki/File:Neu_albumcover.jpg"/>
            </a:rPr>
            <a:t>Dieses Foto</a:t>
          </a:r>
          <a:r>
            <a:rPr lang="de-DE" sz="900"/>
            <a:t>" von Unbekannter Autor ist lizenziert gemäß </a:t>
          </a:r>
          <a:r>
            <a:rPr lang="de-DE" sz="900">
              <a:hlinkClick xmlns:r="http://schemas.openxmlformats.org/officeDocument/2006/relationships" r:id="rId5" tooltip="https://creativecommons.org/licenses/by-sa/3.0/"/>
            </a:rPr>
            <a:t>CC BY-SA</a:t>
          </a:r>
          <a:endParaRPr lang="de-DE" sz="900"/>
        </a:p>
      </xdr:txBody>
    </xdr:sp>
    <xdr:clientData/>
  </xdr:oneCellAnchor>
  <xdr:twoCellAnchor editAs="oneCell">
    <xdr:from>
      <xdr:col>8</xdr:col>
      <xdr:colOff>85725</xdr:colOff>
      <xdr:row>15</xdr:row>
      <xdr:rowOff>228600</xdr:rowOff>
    </xdr:from>
    <xdr:to>
      <xdr:col>16</xdr:col>
      <xdr:colOff>514350</xdr:colOff>
      <xdr:row>26</xdr:row>
      <xdr:rowOff>104775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905250"/>
          <a:ext cx="652462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390525</xdr:colOff>
      <xdr:row>3</xdr:row>
      <xdr:rowOff>95250</xdr:rowOff>
    </xdr:from>
    <xdr:to>
      <xdr:col>10</xdr:col>
      <xdr:colOff>581025</xdr:colOff>
      <xdr:row>13</xdr:row>
      <xdr:rowOff>1905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AF8DC7-3B25-C9BC-899F-488FE8533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742950"/>
          <a:ext cx="1714500" cy="2497455"/>
        </a:xfrm>
        <a:prstGeom prst="rect">
          <a:avLst/>
        </a:prstGeom>
      </xdr:spPr>
    </xdr:pic>
    <xdr:clientData/>
  </xdr:twoCellAnchor>
  <xdr:oneCellAnchor>
    <xdr:from>
      <xdr:col>9</xdr:col>
      <xdr:colOff>360588</xdr:colOff>
      <xdr:row>24</xdr:row>
      <xdr:rowOff>238124</xdr:rowOff>
    </xdr:from>
    <xdr:ext cx="228139" cy="15651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22D7B7B-F6D7-FCBD-5644-78F920264F19}"/>
            </a:ext>
          </a:extLst>
        </xdr:cNvPr>
        <xdr:cNvSpPr txBox="1"/>
      </xdr:nvSpPr>
      <xdr:spPr>
        <a:xfrm>
          <a:off x="7946570" y="6082392"/>
          <a:ext cx="228139" cy="156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000" b="1">
              <a:solidFill>
                <a:schemeClr val="dk1"/>
              </a:solidFill>
            </a:rPr>
            <a:t>0,75</a:t>
          </a:r>
        </a:p>
      </xdr:txBody>
    </xdr:sp>
    <xdr:clientData/>
  </xdr:oneCellAnchor>
  <xdr:oneCellAnchor>
    <xdr:from>
      <xdr:col>12</xdr:col>
      <xdr:colOff>231320</xdr:colOff>
      <xdr:row>24</xdr:row>
      <xdr:rowOff>238124</xdr:rowOff>
    </xdr:from>
    <xdr:ext cx="228139" cy="156518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B8EFEDF2-8CED-63E0-8B81-278F102046B7}"/>
            </a:ext>
          </a:extLst>
        </xdr:cNvPr>
        <xdr:cNvSpPr txBox="1"/>
      </xdr:nvSpPr>
      <xdr:spPr>
        <a:xfrm>
          <a:off x="10103302" y="6082392"/>
          <a:ext cx="228139" cy="156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000" b="1">
              <a:solidFill>
                <a:schemeClr val="dk1"/>
              </a:solidFill>
            </a:rPr>
            <a:t>0,75</a:t>
          </a:r>
        </a:p>
      </xdr:txBody>
    </xdr:sp>
    <xdr:clientData/>
  </xdr:oneCellAnchor>
  <xdr:oneCellAnchor>
    <xdr:from>
      <xdr:col>15</xdr:col>
      <xdr:colOff>115659</xdr:colOff>
      <xdr:row>24</xdr:row>
      <xdr:rowOff>238124</xdr:rowOff>
    </xdr:from>
    <xdr:ext cx="228139" cy="156518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844357BB-A1F3-EB7D-3E54-9D37DEFB8C03}"/>
            </a:ext>
          </a:extLst>
        </xdr:cNvPr>
        <xdr:cNvSpPr txBox="1"/>
      </xdr:nvSpPr>
      <xdr:spPr>
        <a:xfrm>
          <a:off x="12273641" y="6082392"/>
          <a:ext cx="228139" cy="156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000" b="1">
              <a:solidFill>
                <a:schemeClr val="dk1"/>
              </a:solidFill>
            </a:rPr>
            <a:t>0,75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schaeftsstelle@dskv.de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52"/>
  <sheetViews>
    <sheetView showGridLines="0" tabSelected="1" topLeftCell="A14" zoomScaleNormal="100" zoomScaleSheetLayoutView="100" workbookViewId="0">
      <selection activeCell="B20" sqref="B20:E20"/>
    </sheetView>
  </sheetViews>
  <sheetFormatPr baseColWidth="10" defaultColWidth="11.42578125" defaultRowHeight="15" x14ac:dyDescent="0.25"/>
  <cols>
    <col min="3" max="3" width="18.7109375" customWidth="1"/>
    <col min="5" max="5" width="7.42578125" bestFit="1" customWidth="1"/>
    <col min="6" max="6" width="13.7109375" bestFit="1" customWidth="1"/>
    <col min="7" max="7" width="16.85546875" customWidth="1"/>
    <col min="8" max="8" width="11.42578125" customWidth="1"/>
  </cols>
  <sheetData>
    <row r="1" spans="1:15" ht="21" x14ac:dyDescent="0.35">
      <c r="A1" s="54" t="s">
        <v>0</v>
      </c>
      <c r="B1" s="54"/>
      <c r="C1" s="54"/>
      <c r="D1" s="54"/>
      <c r="E1" s="54"/>
      <c r="F1" s="54"/>
      <c r="G1" s="54"/>
      <c r="H1" s="1"/>
    </row>
    <row r="4" spans="1:15" ht="15.75" x14ac:dyDescent="0.25">
      <c r="A4" s="42" t="s">
        <v>1</v>
      </c>
      <c r="E4" s="2"/>
    </row>
    <row r="5" spans="1:15" ht="24.95" customHeight="1" x14ac:dyDescent="0.3">
      <c r="A5" s="55"/>
      <c r="B5" s="55"/>
      <c r="C5" s="55"/>
      <c r="D5" s="3" t="s">
        <v>2</v>
      </c>
      <c r="E5" s="17" t="s">
        <v>3</v>
      </c>
      <c r="F5" s="17"/>
      <c r="G5" s="17"/>
    </row>
    <row r="6" spans="1:15" ht="24.95" customHeight="1" x14ac:dyDescent="0.3">
      <c r="A6" s="56"/>
      <c r="B6" s="56"/>
      <c r="C6" s="56"/>
      <c r="D6" s="3" t="s">
        <v>2</v>
      </c>
      <c r="E6" s="57" t="s">
        <v>4</v>
      </c>
      <c r="F6" s="57"/>
      <c r="G6" s="17"/>
    </row>
    <row r="7" spans="1:15" ht="24.95" customHeight="1" thickBot="1" x14ac:dyDescent="0.35">
      <c r="A7" s="58"/>
      <c r="B7" s="56"/>
      <c r="C7" s="56"/>
      <c r="D7" s="3" t="s">
        <v>2</v>
      </c>
      <c r="E7" s="17" t="s">
        <v>5</v>
      </c>
      <c r="F7" s="17"/>
      <c r="G7" s="17"/>
    </row>
    <row r="8" spans="1:15" ht="24.95" customHeight="1" thickBot="1" x14ac:dyDescent="0.35">
      <c r="A8" s="4"/>
      <c r="B8" s="59"/>
      <c r="C8" s="59"/>
      <c r="D8" s="3" t="s">
        <v>2</v>
      </c>
      <c r="E8" s="17" t="s">
        <v>6</v>
      </c>
      <c r="F8" s="17"/>
      <c r="G8" s="17"/>
    </row>
    <row r="9" spans="1:15" ht="19.5" customHeight="1" x14ac:dyDescent="0.25">
      <c r="D9" s="3" t="s">
        <v>7</v>
      </c>
      <c r="E9" s="17" t="s">
        <v>8</v>
      </c>
      <c r="F9" s="51"/>
      <c r="G9" s="51"/>
    </row>
    <row r="10" spans="1:15" ht="24.75" customHeight="1" x14ac:dyDescent="0.25">
      <c r="D10" s="3" t="s">
        <v>7</v>
      </c>
      <c r="E10" s="17" t="s">
        <v>9</v>
      </c>
      <c r="F10" s="60"/>
      <c r="G10" s="60"/>
    </row>
    <row r="12" spans="1:15" x14ac:dyDescent="0.25">
      <c r="A12" t="s">
        <v>10</v>
      </c>
      <c r="M12" s="23" t="s">
        <v>53</v>
      </c>
      <c r="N12" s="23"/>
      <c r="O12" s="23"/>
    </row>
    <row r="13" spans="1:15" x14ac:dyDescent="0.25">
      <c r="M13" s="24" t="s">
        <v>54</v>
      </c>
      <c r="N13" s="24"/>
      <c r="O13" s="24"/>
    </row>
    <row r="14" spans="1:15" ht="18.75" x14ac:dyDescent="0.25">
      <c r="A14" s="40" t="s">
        <v>11</v>
      </c>
      <c r="B14" s="61" t="s">
        <v>12</v>
      </c>
      <c r="C14" s="61"/>
      <c r="D14" s="61"/>
      <c r="E14" s="40"/>
      <c r="F14" s="40" t="s">
        <v>13</v>
      </c>
      <c r="G14" s="41" t="s">
        <v>14</v>
      </c>
    </row>
    <row r="15" spans="1:15" s="6" customFormat="1" ht="18.75" x14ac:dyDescent="0.3">
      <c r="A15" s="5"/>
      <c r="B15" s="53" t="s">
        <v>15</v>
      </c>
      <c r="C15" s="53"/>
      <c r="D15" s="53"/>
      <c r="E15" s="53"/>
      <c r="F15" s="32">
        <v>0.75</v>
      </c>
      <c r="G15" s="33">
        <f>A15*F15</f>
        <v>0</v>
      </c>
    </row>
    <row r="16" spans="1:15" s="6" customFormat="1" ht="18.75" x14ac:dyDescent="0.3">
      <c r="A16" s="5"/>
      <c r="B16" s="53" t="s">
        <v>16</v>
      </c>
      <c r="C16" s="53"/>
      <c r="D16" s="53"/>
      <c r="E16" s="53"/>
      <c r="F16" s="32">
        <v>0.75</v>
      </c>
      <c r="G16" s="33">
        <f t="shared" ref="G16:G25" si="0">A16*F16</f>
        <v>0</v>
      </c>
    </row>
    <row r="17" spans="1:10" s="6" customFormat="1" ht="18.75" x14ac:dyDescent="0.3">
      <c r="A17" s="5"/>
      <c r="B17" s="53" t="s">
        <v>17</v>
      </c>
      <c r="C17" s="53"/>
      <c r="D17" s="53"/>
      <c r="E17" s="53"/>
      <c r="F17" s="32">
        <v>0.75</v>
      </c>
      <c r="G17" s="33">
        <f t="shared" si="0"/>
        <v>0</v>
      </c>
    </row>
    <row r="18" spans="1:10" s="6" customFormat="1" ht="18.75" x14ac:dyDescent="0.3">
      <c r="A18" s="7"/>
      <c r="B18" s="52" t="s">
        <v>18</v>
      </c>
      <c r="C18" s="52"/>
      <c r="D18" s="52"/>
      <c r="E18" s="52"/>
      <c r="F18" s="34">
        <v>15</v>
      </c>
      <c r="G18" s="35">
        <f t="shared" si="0"/>
        <v>0</v>
      </c>
    </row>
    <row r="19" spans="1:10" s="6" customFormat="1" ht="18.75" x14ac:dyDescent="0.3">
      <c r="A19" s="8"/>
      <c r="B19" s="49" t="s">
        <v>19</v>
      </c>
      <c r="C19" s="49"/>
      <c r="D19" s="49"/>
      <c r="E19" s="49"/>
      <c r="F19" s="36">
        <v>15</v>
      </c>
      <c r="G19" s="37">
        <f t="shared" si="0"/>
        <v>0</v>
      </c>
    </row>
    <row r="20" spans="1:10" s="6" customFormat="1" ht="18.75" x14ac:dyDescent="0.3">
      <c r="A20" s="8"/>
      <c r="B20" s="49" t="s">
        <v>20</v>
      </c>
      <c r="C20" s="49"/>
      <c r="D20" s="49"/>
      <c r="E20" s="49"/>
      <c r="F20" s="36">
        <v>20</v>
      </c>
      <c r="G20" s="37">
        <f t="shared" si="0"/>
        <v>0</v>
      </c>
    </row>
    <row r="21" spans="1:10" s="6" customFormat="1" ht="18.75" x14ac:dyDescent="0.3">
      <c r="A21" s="8"/>
      <c r="B21" s="49" t="s">
        <v>21</v>
      </c>
      <c r="C21" s="49"/>
      <c r="D21" s="49"/>
      <c r="E21" s="49"/>
      <c r="F21" s="36">
        <v>5</v>
      </c>
      <c r="G21" s="37">
        <f t="shared" si="0"/>
        <v>0</v>
      </c>
    </row>
    <row r="22" spans="1:10" s="6" customFormat="1" ht="18.75" x14ac:dyDescent="0.3">
      <c r="A22" s="9"/>
      <c r="B22" s="31" t="s">
        <v>22</v>
      </c>
      <c r="C22" s="48" t="s">
        <v>23</v>
      </c>
      <c r="D22" s="48"/>
      <c r="E22" s="48"/>
      <c r="F22" s="38">
        <v>2.5</v>
      </c>
      <c r="G22" s="39">
        <f t="shared" si="0"/>
        <v>0</v>
      </c>
    </row>
    <row r="23" spans="1:10" s="6" customFormat="1" ht="18.75" x14ac:dyDescent="0.3">
      <c r="A23" s="9"/>
      <c r="B23" s="31" t="s">
        <v>22</v>
      </c>
      <c r="C23" s="48" t="s">
        <v>24</v>
      </c>
      <c r="D23" s="48"/>
      <c r="E23" s="48"/>
      <c r="F23" s="38">
        <v>1.8</v>
      </c>
      <c r="G23" s="39">
        <f t="shared" si="0"/>
        <v>0</v>
      </c>
    </row>
    <row r="24" spans="1:10" s="6" customFormat="1" ht="18.75" x14ac:dyDescent="0.3">
      <c r="A24" s="9"/>
      <c r="B24" s="31" t="s">
        <v>22</v>
      </c>
      <c r="C24" s="48" t="s">
        <v>25</v>
      </c>
      <c r="D24" s="48"/>
      <c r="E24" s="48"/>
      <c r="F24" s="38">
        <v>1.5</v>
      </c>
      <c r="G24" s="39">
        <f t="shared" si="0"/>
        <v>0</v>
      </c>
    </row>
    <row r="25" spans="1:10" s="6" customFormat="1" ht="18.75" x14ac:dyDescent="0.3">
      <c r="A25" s="8"/>
      <c r="B25" s="49" t="s">
        <v>26</v>
      </c>
      <c r="C25" s="49"/>
      <c r="D25" s="49"/>
      <c r="E25" s="49"/>
      <c r="F25" s="36">
        <v>1</v>
      </c>
      <c r="G25" s="37">
        <f t="shared" si="0"/>
        <v>0</v>
      </c>
    </row>
    <row r="26" spans="1:10" s="10" customFormat="1" ht="21" x14ac:dyDescent="0.35">
      <c r="B26" s="18" t="s">
        <v>52</v>
      </c>
      <c r="C26" s="19" t="s">
        <v>51</v>
      </c>
      <c r="D26" s="20"/>
      <c r="E26" s="20"/>
      <c r="F26" s="21"/>
      <c r="G26" s="22">
        <f>SUM(G15:G25)</f>
        <v>0</v>
      </c>
    </row>
    <row r="27" spans="1:10" ht="21" x14ac:dyDescent="0.35">
      <c r="A27" s="43" t="s">
        <v>28</v>
      </c>
      <c r="B27" s="17" t="s">
        <v>29</v>
      </c>
      <c r="C27" s="17" t="s">
        <v>30</v>
      </c>
      <c r="D27" s="44">
        <f>SUM(G15:G21)+G29</f>
        <v>0</v>
      </c>
      <c r="E27" s="45"/>
      <c r="F27" s="45">
        <f>D27*19/119</f>
        <v>0</v>
      </c>
      <c r="J27" s="10"/>
    </row>
    <row r="28" spans="1:10" s="17" customFormat="1" ht="15.75" x14ac:dyDescent="0.25">
      <c r="A28" s="43" t="s">
        <v>31</v>
      </c>
      <c r="B28" s="17" t="s">
        <v>32</v>
      </c>
      <c r="C28" s="17" t="s">
        <v>30</v>
      </c>
      <c r="D28" s="44">
        <f>SUM(G22:G25)</f>
        <v>0</v>
      </c>
      <c r="E28" s="45"/>
      <c r="F28" s="45">
        <f>D28*7/107</f>
        <v>0</v>
      </c>
      <c r="G28"/>
    </row>
    <row r="29" spans="1:10" ht="18.75" x14ac:dyDescent="0.3">
      <c r="A29" s="25"/>
      <c r="B29" s="27" t="s">
        <v>27</v>
      </c>
      <c r="C29" s="28"/>
      <c r="D29" s="28"/>
      <c r="E29" s="28"/>
      <c r="F29" s="29"/>
      <c r="G29" s="26"/>
    </row>
    <row r="30" spans="1:10" s="6" customFormat="1" ht="18.75" x14ac:dyDescent="0.3">
      <c r="A30" s="17" t="s">
        <v>55</v>
      </c>
      <c r="B30" s="11"/>
      <c r="C30" s="11"/>
      <c r="D30" s="11"/>
      <c r="F30" s="12"/>
      <c r="G30" s="13"/>
    </row>
    <row r="31" spans="1:10" ht="13.5" customHeight="1" x14ac:dyDescent="0.3">
      <c r="A31" s="17" t="s">
        <v>33</v>
      </c>
      <c r="G31" s="13"/>
    </row>
    <row r="32" spans="1:10" ht="14.25" customHeight="1" x14ac:dyDescent="0.35">
      <c r="A32" s="17" t="s">
        <v>34</v>
      </c>
      <c r="G32" s="13"/>
      <c r="J32" s="10"/>
    </row>
    <row r="33" spans="1:10" ht="14.25" customHeight="1" x14ac:dyDescent="0.35">
      <c r="B33" s="17" t="s">
        <v>35</v>
      </c>
      <c r="J33" s="10"/>
    </row>
    <row r="34" spans="1:10" ht="15.75" x14ac:dyDescent="0.25">
      <c r="B34" s="17" t="s">
        <v>36</v>
      </c>
    </row>
    <row r="35" spans="1:10" ht="15.75" x14ac:dyDescent="0.25">
      <c r="B35" s="17" t="s">
        <v>37</v>
      </c>
    </row>
    <row r="37" spans="1:10" ht="15.75" x14ac:dyDescent="0.25">
      <c r="B37" s="17" t="s">
        <v>38</v>
      </c>
    </row>
    <row r="38" spans="1:10" ht="15.75" x14ac:dyDescent="0.25">
      <c r="B38" s="30" t="s">
        <v>39</v>
      </c>
    </row>
    <row r="39" spans="1:10" ht="15.75" x14ac:dyDescent="0.25">
      <c r="B39" s="30" t="s">
        <v>40</v>
      </c>
      <c r="C39" s="14"/>
      <c r="D39" s="14"/>
      <c r="E39" s="14"/>
    </row>
    <row r="40" spans="1:10" ht="15.75" x14ac:dyDescent="0.25">
      <c r="B40" s="17" t="s">
        <v>41</v>
      </c>
      <c r="C40" s="14"/>
      <c r="D40" s="14"/>
      <c r="E40" s="14"/>
    </row>
    <row r="41" spans="1:10" ht="15.75" x14ac:dyDescent="0.25">
      <c r="B41" s="17" t="s">
        <v>42</v>
      </c>
      <c r="C41" s="14"/>
      <c r="D41" s="14"/>
      <c r="E41" s="14"/>
    </row>
    <row r="42" spans="1:10" ht="15.75" x14ac:dyDescent="0.25">
      <c r="B42" s="17"/>
      <c r="C42" s="14"/>
      <c r="D42" s="14"/>
      <c r="E42" s="14"/>
    </row>
    <row r="43" spans="1:10" ht="15.75" x14ac:dyDescent="0.25">
      <c r="A43" s="17" t="s">
        <v>43</v>
      </c>
      <c r="B43" s="17"/>
      <c r="C43" s="50" t="s">
        <v>44</v>
      </c>
      <c r="D43" s="50"/>
      <c r="E43" s="50"/>
      <c r="F43" s="50"/>
      <c r="G43" s="17"/>
      <c r="H43" s="17"/>
    </row>
    <row r="44" spans="1:10" s="17" customFormat="1" ht="18.75" x14ac:dyDescent="0.3">
      <c r="A44"/>
      <c r="B44"/>
      <c r="C44" s="15"/>
      <c r="D44" s="6"/>
      <c r="E44"/>
      <c r="F44"/>
      <c r="G44"/>
      <c r="H44"/>
    </row>
    <row r="45" spans="1:10" ht="18.75" x14ac:dyDescent="0.3">
      <c r="C45" s="15"/>
      <c r="D45" s="6"/>
    </row>
    <row r="46" spans="1:10" ht="15" customHeight="1" x14ac:dyDescent="0.3">
      <c r="A46" s="17" t="s">
        <v>45</v>
      </c>
      <c r="C46" s="6" t="s">
        <v>46</v>
      </c>
      <c r="D46" s="6"/>
    </row>
    <row r="47" spans="1:10" ht="18.75" x14ac:dyDescent="0.3">
      <c r="C47" s="6" t="s">
        <v>47</v>
      </c>
      <c r="D47" s="6"/>
    </row>
    <row r="48" spans="1:10" ht="18.75" x14ac:dyDescent="0.3">
      <c r="C48" s="6" t="s">
        <v>48</v>
      </c>
      <c r="D48" s="6"/>
    </row>
    <row r="50" spans="1:7" ht="15.75" x14ac:dyDescent="0.25">
      <c r="A50" s="51"/>
      <c r="B50" s="51"/>
      <c r="C50" s="46"/>
      <c r="D50" s="17"/>
      <c r="E50" s="17"/>
      <c r="F50" s="17"/>
      <c r="G50" s="17"/>
    </row>
    <row r="51" spans="1:7" ht="15.75" x14ac:dyDescent="0.25">
      <c r="A51" s="47" t="s">
        <v>49</v>
      </c>
      <c r="B51" s="47"/>
      <c r="C51" s="47"/>
      <c r="D51" s="17"/>
      <c r="E51" s="47" t="s">
        <v>50</v>
      </c>
      <c r="F51" s="47"/>
      <c r="G51" s="47"/>
    </row>
    <row r="52" spans="1:7" x14ac:dyDescent="0.25">
      <c r="A52" s="16"/>
    </row>
  </sheetData>
  <sheetProtection selectLockedCells="1"/>
  <mergeCells count="22">
    <mergeCell ref="B17:E17"/>
    <mergeCell ref="A1:G1"/>
    <mergeCell ref="A5:C5"/>
    <mergeCell ref="A6:C6"/>
    <mergeCell ref="E6:F6"/>
    <mergeCell ref="A7:C7"/>
    <mergeCell ref="B8:C8"/>
    <mergeCell ref="F9:G9"/>
    <mergeCell ref="F10:G10"/>
    <mergeCell ref="B14:D14"/>
    <mergeCell ref="B15:E15"/>
    <mergeCell ref="B16:E16"/>
    <mergeCell ref="C24:E24"/>
    <mergeCell ref="B25:E25"/>
    <mergeCell ref="C43:F43"/>
    <mergeCell ref="A50:B50"/>
    <mergeCell ref="B18:E18"/>
    <mergeCell ref="B19:E19"/>
    <mergeCell ref="B20:E20"/>
    <mergeCell ref="B21:E21"/>
    <mergeCell ref="C22:E22"/>
    <mergeCell ref="C23:E23"/>
  </mergeCells>
  <dataValidations count="3">
    <dataValidation type="whole" allowBlank="1" showInputMessage="1" showErrorMessage="1" errorTitle="ab 100" error="Bestellmenge ab 100" sqref="A24" xr:uid="{00000000-0002-0000-0000-000000000000}">
      <formula1>100</formula1>
      <formula2>5000</formula2>
    </dataValidation>
    <dataValidation type="whole" allowBlank="1" showInputMessage="1" showErrorMessage="1" error="Stückzahl zwischen 10 bis 99" sqref="A23" xr:uid="{00000000-0002-0000-0000-000001000000}">
      <formula1>0</formula1>
      <formula2>99</formula2>
    </dataValidation>
    <dataValidation type="whole" allowBlank="1" showInputMessage="1" showErrorMessage="1" errorTitle="1 bis 9" error="Bestellmenge 1 bis 9" sqref="A22" xr:uid="{00000000-0002-0000-0000-000002000000}">
      <formula1>0</formula1>
      <formula2>9</formula2>
    </dataValidation>
  </dataValidations>
  <hyperlinks>
    <hyperlink ref="C43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79" orientation="portrait" r:id="rId2"/>
  <headerFooter>
    <oddFooter>&amp;C&amp;D Bestellformular UMO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Tabelle1.TabellenblattVerschicken">
                <anchor moveWithCells="1" siz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4</xdr:col>
                    <xdr:colOff>514350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Bestellung DSkV</vt:lpstr>
      <vt:lpstr>'Bestellung DSkV'!Druckbereich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Modrow</dc:creator>
  <cp:lastModifiedBy>Rolf Riller</cp:lastModifiedBy>
  <cp:lastPrinted>2024-01-23T20:28:00Z</cp:lastPrinted>
  <dcterms:created xsi:type="dcterms:W3CDTF">2017-08-30T16:15:51Z</dcterms:created>
  <dcterms:modified xsi:type="dcterms:W3CDTF">2025-04-07T08:39:11Z</dcterms:modified>
</cp:coreProperties>
</file>