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kats\OneDrive\DSkV\Spielbetrieb\DMM\2024\"/>
    </mc:Choice>
  </mc:AlternateContent>
  <bookViews>
    <workbookView xWindow="0" yWindow="0" windowWidth="18645" windowHeight="6585"/>
  </bookViews>
  <sheets>
    <sheet name="DMM" sheetId="6" r:id="rId1"/>
    <sheet name="Quoten-Berechnung" sheetId="9" r:id="rId2"/>
    <sheet name="Beispiel-Berechnung" sheetId="10" r:id="rId3"/>
  </sheets>
  <definedNames>
    <definedName name="Kategorie" localSheetId="2">'Beispiel-Berechnung'!$B$6:$C$6</definedName>
    <definedName name="Kategorie" localSheetId="1">'Quoten-Berechnung'!$B$6:$C$6</definedName>
    <definedName name="Kategorie">#REF!</definedName>
  </definedNames>
  <calcPr calcId="162913"/>
</workbook>
</file>

<file path=xl/calcChain.xml><?xml version="1.0" encoding="utf-8"?>
<calcChain xmlns="http://schemas.openxmlformats.org/spreadsheetml/2006/main">
  <c r="C18" i="10" l="1"/>
  <c r="B18" i="10"/>
  <c r="C17" i="10"/>
  <c r="B17" i="10"/>
  <c r="I10" i="10"/>
  <c r="I9" i="10"/>
  <c r="I10" i="9"/>
  <c r="I9" i="9"/>
  <c r="B19" i="10" l="1"/>
  <c r="B20" i="10" s="1"/>
  <c r="C19" i="10"/>
  <c r="C20" i="10" s="1"/>
  <c r="C18" i="9" l="1"/>
  <c r="B18" i="9"/>
  <c r="C17" i="9"/>
  <c r="B17" i="9"/>
  <c r="B19" i="9" l="1"/>
  <c r="B20" i="9" s="1"/>
  <c r="C19" i="9"/>
  <c r="C20" i="9" s="1"/>
</calcChain>
</file>

<file path=xl/sharedStrings.xml><?xml version="1.0" encoding="utf-8"?>
<sst xmlns="http://schemas.openxmlformats.org/spreadsheetml/2006/main" count="113" uniqueCount="64">
  <si>
    <t>Deutscher Skatverband e.V.</t>
  </si>
  <si>
    <t>Landesverband:</t>
  </si>
  <si>
    <t>Delegationsleiter/in:</t>
  </si>
  <si>
    <t>Verein</t>
  </si>
  <si>
    <t>LV.VG.Ver</t>
  </si>
  <si>
    <t>Herren</t>
  </si>
  <si>
    <t>Damen</t>
  </si>
  <si>
    <t xml:space="preserve"> </t>
  </si>
  <si>
    <t>Vorname</t>
  </si>
  <si>
    <t>Fahnenträger</t>
  </si>
  <si>
    <t>Deutsche Meister</t>
  </si>
  <si>
    <t>Vereins-Nr.</t>
  </si>
  <si>
    <t>Nachname</t>
  </si>
  <si>
    <t>LV-Meister Damen</t>
  </si>
  <si>
    <t>LV-Meister Herren</t>
  </si>
  <si>
    <t>lfd.</t>
  </si>
  <si>
    <t>Nr.</t>
  </si>
  <si>
    <t>Der/Die Delegationsleiter/in marschiert mit ein. (Ja/Nein)</t>
  </si>
  <si>
    <t>Herren (Titelverteidiger)</t>
  </si>
  <si>
    <t>Damen (Titelverteidigerin)</t>
  </si>
  <si>
    <t>Verbandsgruppe</t>
  </si>
  <si>
    <t>Kategorie</t>
  </si>
  <si>
    <t>Wettbewerbe mit Verbandsgruppenqualifikationen</t>
  </si>
  <si>
    <t>Wettbewerbe ohne Verbandsgruppenqualifikationen</t>
  </si>
  <si>
    <t>Qualifikanten Herren</t>
  </si>
  <si>
    <t>Qualifikanten Damen</t>
  </si>
  <si>
    <t>Berechnung für LVs ohne VGs</t>
  </si>
  <si>
    <t>Berechnung für LV mit VGs:</t>
  </si>
  <si>
    <t>Kategorie bitte auswählen</t>
  </si>
  <si>
    <t>LV-Meister Junge Leute</t>
  </si>
  <si>
    <t>ja</t>
  </si>
  <si>
    <t>Jahrgang 2003 und jünger</t>
  </si>
  <si>
    <t>Jahrgänge 2002 bis 1989</t>
  </si>
  <si>
    <t>LV-Meister Junioren</t>
  </si>
  <si>
    <t>(zählt die Eintragungen unter Kategorie)</t>
  </si>
  <si>
    <t>Junge Leute (Titelverteidiger)</t>
  </si>
  <si>
    <t>---</t>
  </si>
  <si>
    <t>Deutsche Mannschaftsmeisterschaft 2024</t>
  </si>
  <si>
    <t>Meldeschluss: 01.10.2024</t>
  </si>
  <si>
    <t>Vorname Nachname:</t>
  </si>
  <si>
    <t>Die Ergebnisse sind in SkatGuru und die qualifizierten Mannschaften sind gekennzeichnet.</t>
  </si>
  <si>
    <t>Ergebnisse LV-Mannschaftsmeisterschaft Herren</t>
  </si>
  <si>
    <t>Ergebnisse LV-Mannschaftsmeisterschaft Damen</t>
  </si>
  <si>
    <t>Ergebnisse LV-Mannschaftsmeisterschaft Junge Leute</t>
  </si>
  <si>
    <t>Ergebnisse LV-Mannschaftsmeisterschaft Junioren</t>
  </si>
  <si>
    <t>TV</t>
  </si>
  <si>
    <t>Ersatz</t>
  </si>
  <si>
    <t>Für den Fahneneinmarsch bitte die Mannschaften eintragen, welche mit einlaufen:</t>
  </si>
  <si>
    <t>Es reicht auch, wenn immer ein oder zwei der Mannschaften als Vertreter für die Mannschaft mit gehen.</t>
  </si>
  <si>
    <t>Verein / Mannschaft</t>
  </si>
  <si>
    <t>Titelverteidiger der DMM bitte hier eintragen</t>
  </si>
  <si>
    <t>Junioren Titelverteidiger und evtl. weitere Mannschaften</t>
  </si>
  <si>
    <t>Mannschaften</t>
  </si>
  <si>
    <t>Mannschaften der VG Vorrunden</t>
  </si>
  <si>
    <t>Zusätzliche Mannschaften LV Meisterschaft</t>
  </si>
  <si>
    <t>Summe der Mannschaften</t>
  </si>
  <si>
    <t>Quote zur DMM</t>
  </si>
  <si>
    <t>hier die Anzahl der Mannschaften eintragen</t>
  </si>
  <si>
    <r>
      <t xml:space="preserve">Zusätzliche Mannschaften auf LV Ebene, die </t>
    </r>
    <r>
      <rPr>
        <b/>
        <sz val="10"/>
        <color rgb="FFFF0000"/>
        <rFont val="Arial"/>
        <family val="2"/>
      </rPr>
      <t>nicht</t>
    </r>
    <r>
      <rPr>
        <sz val="10"/>
        <rFont val="Arial"/>
        <family val="2"/>
      </rPr>
      <t xml:space="preserve"> in der Vorrunde in der entsprechenden Kategorie gespielt haben</t>
    </r>
  </si>
  <si>
    <t>Mannschaft</t>
  </si>
  <si>
    <t xml:space="preserve">LV-Titelverteidiger </t>
  </si>
  <si>
    <t>SG XYZ</t>
  </si>
  <si>
    <t>Verein A</t>
  </si>
  <si>
    <t>Verein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</si>
</sst>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name val="Helvetica"/>
      <family val="2"/>
    </font>
    <font>
      <b/>
      <sz val="20"/>
      <color indexed="12"/>
      <name val="Helvetica"/>
      <family val="2"/>
    </font>
    <font>
      <b/>
      <sz val="11"/>
      <name val="Helvetica"/>
      <family val="2"/>
    </font>
    <font>
      <b/>
      <sz val="11"/>
      <name val="Helvetica"/>
    </font>
    <font>
      <b/>
      <sz val="11"/>
      <color theme="1"/>
      <name val="Arial"/>
      <family val="2"/>
    </font>
    <font>
      <b/>
      <u/>
      <sz val="11"/>
      <name val="Helvetica"/>
    </font>
    <font>
      <sz val="9"/>
      <name val="Helvetica"/>
      <family val="2"/>
    </font>
    <font>
      <b/>
      <sz val="12"/>
      <color theme="1"/>
      <name val="Arial"/>
      <family val="2"/>
    </font>
    <font>
      <sz val="10"/>
      <color theme="9" tint="-0.249977111117893"/>
      <name val="Arial"/>
      <family val="2"/>
    </font>
    <font>
      <sz val="12"/>
      <name val="Helvetica"/>
      <family val="2"/>
    </font>
    <font>
      <b/>
      <sz val="14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4" tint="-0.249977111117893"/>
      <name val="Arial"/>
      <family val="2"/>
    </font>
    <font>
      <b/>
      <sz val="10"/>
      <name val="Tahoma"/>
      <family val="2"/>
    </font>
    <font>
      <b/>
      <sz val="12"/>
      <color rgb="FFFF000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1" fillId="0" borderId="0" xfId="0" applyFont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4" fillId="0" borderId="6" xfId="0" applyFont="1" applyBorder="1" applyAlignment="1"/>
    <xf numFmtId="0" fontId="4" fillId="0" borderId="6" xfId="0" applyFont="1" applyBorder="1"/>
    <xf numFmtId="0" fontId="1" fillId="0" borderId="0" xfId="0" applyFont="1" applyAlignment="1">
      <alignment horizontal="left" indent="1"/>
    </xf>
    <xf numFmtId="0" fontId="4" fillId="0" borderId="0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" fillId="0" borderId="9" xfId="0" applyFont="1" applyBorder="1"/>
    <xf numFmtId="0" fontId="0" fillId="0" borderId="19" xfId="0" applyBorder="1"/>
    <xf numFmtId="0" fontId="0" fillId="0" borderId="13" xfId="0" applyBorder="1"/>
    <xf numFmtId="0" fontId="12" fillId="0" borderId="13" xfId="0" applyFont="1" applyFill="1" applyBorder="1"/>
    <xf numFmtId="0" fontId="12" fillId="0" borderId="15" xfId="0" applyFont="1" applyFill="1" applyBorder="1"/>
    <xf numFmtId="0" fontId="12" fillId="2" borderId="10" xfId="0" applyFont="1" applyFill="1" applyBorder="1"/>
    <xf numFmtId="0" fontId="12" fillId="0" borderId="21" xfId="0" applyFont="1" applyFill="1" applyBorder="1"/>
    <xf numFmtId="0" fontId="13" fillId="2" borderId="18" xfId="0" applyFont="1" applyFill="1" applyBorder="1"/>
    <xf numFmtId="0" fontId="0" fillId="0" borderId="21" xfId="0" applyBorder="1"/>
    <xf numFmtId="0" fontId="0" fillId="2" borderId="10" xfId="0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0" fillId="0" borderId="18" xfId="0" applyBorder="1"/>
    <xf numFmtId="0" fontId="13" fillId="0" borderId="12" xfId="0" applyFont="1" applyBorder="1"/>
    <xf numFmtId="0" fontId="13" fillId="0" borderId="0" xfId="0" applyFont="1"/>
    <xf numFmtId="0" fontId="12" fillId="0" borderId="0" xfId="0" applyFont="1" applyBorder="1"/>
    <xf numFmtId="0" fontId="0" fillId="0" borderId="26" xfId="0" applyBorder="1"/>
    <xf numFmtId="0" fontId="13" fillId="3" borderId="28" xfId="0" applyFont="1" applyFill="1" applyBorder="1"/>
    <xf numFmtId="0" fontId="13" fillId="3" borderId="29" xfId="0" applyFont="1" applyFill="1" applyBorder="1"/>
    <xf numFmtId="0" fontId="0" fillId="2" borderId="11" xfId="0" applyFill="1" applyBorder="1"/>
    <xf numFmtId="0" fontId="12" fillId="2" borderId="13" xfId="0" applyFont="1" applyFill="1" applyBorder="1"/>
    <xf numFmtId="0" fontId="0" fillId="2" borderId="3" xfId="0" applyFill="1" applyBorder="1"/>
    <xf numFmtId="0" fontId="0" fillId="2" borderId="16" xfId="0" applyFill="1" applyBorder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/>
    <xf numFmtId="49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0" borderId="3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 indent="2"/>
    </xf>
    <xf numFmtId="0" fontId="1" fillId="0" borderId="3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3" xfId="0" quotePrefix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3" xfId="0" applyNumberFormat="1" applyFont="1" applyBorder="1" applyAlignment="1">
      <alignment horizontal="left"/>
    </xf>
    <xf numFmtId="0" fontId="12" fillId="2" borderId="11" xfId="0" applyFont="1" applyFill="1" applyBorder="1" applyAlignment="1"/>
    <xf numFmtId="0" fontId="13" fillId="0" borderId="27" xfId="0" applyFont="1" applyBorder="1"/>
    <xf numFmtId="0" fontId="13" fillId="0" borderId="31" xfId="0" applyFont="1" applyBorder="1"/>
    <xf numFmtId="0" fontId="12" fillId="2" borderId="10" xfId="0" applyFont="1" applyFill="1" applyBorder="1" applyAlignment="1"/>
    <xf numFmtId="0" fontId="1" fillId="0" borderId="32" xfId="0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2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214114</xdr:colOff>
      <xdr:row>0</xdr:row>
      <xdr:rowOff>28575</xdr:rowOff>
    </xdr:from>
    <xdr:to>
      <xdr:col>1</xdr:col>
      <xdr:colOff>837601</xdr:colOff>
      <xdr:row>4</xdr:row>
      <xdr:rowOff>5625</xdr:rowOff>
    </xdr:to>
    <xdr:pic>
      <xdr:nvPicPr>
        <xdr:cNvPr id="2" name="Grafik 1" descr="Logo DSKV-2011-Neu-00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14" y="28575"/>
          <a:ext cx="880662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173355</xdr:colOff>
      <xdr:row>0</xdr:row>
      <xdr:rowOff>91440</xdr:rowOff>
    </xdr:from>
    <xdr:to>
      <xdr:col>6</xdr:col>
      <xdr:colOff>541572</xdr:colOff>
      <xdr:row>4</xdr:row>
      <xdr:rowOff>68490</xdr:rowOff>
    </xdr:to>
    <xdr:pic>
      <xdr:nvPicPr>
        <xdr:cNvPr id="3" name="Grafik 1" descr="Logo DSKV-2011-Neu-00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335" y="91440"/>
          <a:ext cx="947337" cy="70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24</xdr:row>
      <xdr:rowOff>9525</xdr:rowOff>
    </xdr:from>
    <xdr:to>
      <xdr:col>10</xdr:col>
      <xdr:colOff>390897</xdr:colOff>
      <xdr:row>28</xdr:row>
      <xdr:rowOff>28668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675" y="4410075"/>
          <a:ext cx="2667372" cy="666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24</xdr:row>
      <xdr:rowOff>9525</xdr:rowOff>
    </xdr:from>
    <xdr:to>
      <xdr:col>10</xdr:col>
      <xdr:colOff>390897</xdr:colOff>
      <xdr:row>28</xdr:row>
      <xdr:rowOff>28668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675" y="4410075"/>
          <a:ext cx="2667372" cy="6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3:H74"/>
  <sheetViews>
    <sheetView tabSelected="1" zoomScaleNormal="100" workbookViewId="0">
      <selection activeCell="J10" sqref="J10"/>
    </sheetView>
  </sheetViews>
  <sheetFormatPr baseColWidth="10" defaultRowHeight="14.25" x14ac:dyDescent="0.2"/>
  <cols>
    <col min="1" max="1" width="3.85546875" style="2" customWidth="1"/>
    <col min="2" max="2" width="19.7109375" style="2" customWidth="1"/>
    <col min="3" max="3" width="35.42578125" style="2" customWidth="1"/>
    <col min="4" max="4" width="22.7109375" style="2" customWidth="1"/>
    <col min="5" max="5" width="32.42578125" style="2" customWidth="1"/>
    <col min="6" max="6" width="8.42578125" style="2" customWidth="1"/>
    <col min="7" max="7" width="9.7109375" customWidth="1"/>
  </cols>
  <sheetData>
    <row r="3" spans="1:8" ht="15.75" x14ac:dyDescent="0.2">
      <c r="C3" s="90" t="s">
        <v>0</v>
      </c>
      <c r="D3" s="90"/>
      <c r="E3" s="90"/>
      <c r="F3" s="7"/>
      <c r="G3" s="7"/>
      <c r="H3" s="7"/>
    </row>
    <row r="6" spans="1:8" ht="18" x14ac:dyDescent="0.25">
      <c r="A6" s="89" t="s">
        <v>37</v>
      </c>
      <c r="B6" s="89"/>
      <c r="C6" s="89"/>
      <c r="D6" s="89"/>
      <c r="E6" s="89"/>
      <c r="F6" s="89"/>
      <c r="G6" s="89"/>
    </row>
    <row r="7" spans="1:8" ht="15" x14ac:dyDescent="0.25">
      <c r="C7" s="8"/>
      <c r="D7" s="10"/>
      <c r="E7" s="5"/>
      <c r="G7" s="73" t="s">
        <v>38</v>
      </c>
    </row>
    <row r="8" spans="1:8" ht="15.75" customHeight="1" thickBot="1" x14ac:dyDescent="0.3">
      <c r="A8" s="2" t="s">
        <v>1</v>
      </c>
      <c r="C8" s="18"/>
      <c r="D8" s="16"/>
      <c r="E8" s="17"/>
      <c r="F8" s="6"/>
    </row>
    <row r="9" spans="1:8" x14ac:dyDescent="0.2">
      <c r="E9" s="5"/>
    </row>
    <row r="10" spans="1:8" ht="15.75" thickBot="1" x14ac:dyDescent="0.3">
      <c r="A10" s="2" t="s">
        <v>2</v>
      </c>
      <c r="C10" s="19"/>
      <c r="D10" s="19"/>
      <c r="E10" s="15"/>
    </row>
    <row r="11" spans="1:8" x14ac:dyDescent="0.2">
      <c r="D11" s="5"/>
    </row>
    <row r="13" spans="1:8" ht="15" x14ac:dyDescent="0.25">
      <c r="A13" s="11" t="s">
        <v>47</v>
      </c>
    </row>
    <row r="14" spans="1:8" ht="15" x14ac:dyDescent="0.25">
      <c r="A14" s="11"/>
      <c r="B14" s="2" t="s">
        <v>48</v>
      </c>
    </row>
    <row r="15" spans="1:8" ht="21.75" customHeight="1" x14ac:dyDescent="0.2">
      <c r="A15" s="91" t="s">
        <v>7</v>
      </c>
      <c r="B15" s="91"/>
      <c r="C15" s="72"/>
      <c r="D15" s="86" t="s">
        <v>49</v>
      </c>
      <c r="E15" s="87"/>
    </row>
    <row r="16" spans="1:8" x14ac:dyDescent="0.2">
      <c r="A16" s="88" t="s">
        <v>9</v>
      </c>
      <c r="B16" s="88"/>
      <c r="C16" s="75" t="s">
        <v>39</v>
      </c>
      <c r="D16" s="76"/>
      <c r="E16" s="71"/>
    </row>
    <row r="17" spans="1:8" x14ac:dyDescent="0.2">
      <c r="A17" s="88" t="s">
        <v>13</v>
      </c>
      <c r="B17" s="88"/>
      <c r="C17" s="75"/>
      <c r="D17" s="76"/>
      <c r="E17" s="71"/>
    </row>
    <row r="18" spans="1:8" x14ac:dyDescent="0.2">
      <c r="A18" s="88" t="s">
        <v>14</v>
      </c>
      <c r="B18" s="88"/>
      <c r="C18" s="75"/>
      <c r="D18" s="76"/>
      <c r="E18" s="71"/>
    </row>
    <row r="19" spans="1:8" x14ac:dyDescent="0.2">
      <c r="A19" s="88" t="s">
        <v>33</v>
      </c>
      <c r="B19" s="88"/>
      <c r="C19" s="75"/>
      <c r="D19" s="76"/>
      <c r="E19" s="71"/>
    </row>
    <row r="20" spans="1:8" x14ac:dyDescent="0.2">
      <c r="A20" s="88" t="s">
        <v>29</v>
      </c>
      <c r="B20" s="88"/>
      <c r="C20" s="75"/>
      <c r="D20" s="76"/>
      <c r="E20" s="71"/>
    </row>
    <row r="21" spans="1:8" x14ac:dyDescent="0.2">
      <c r="A21" s="88" t="s">
        <v>10</v>
      </c>
      <c r="B21" s="88"/>
      <c r="C21" s="75"/>
      <c r="D21" s="76"/>
      <c r="E21" s="71"/>
    </row>
    <row r="22" spans="1:8" ht="9.75" customHeight="1" thickBot="1" x14ac:dyDescent="0.25"/>
    <row r="23" spans="1:8" ht="15" thickBot="1" x14ac:dyDescent="0.25">
      <c r="A23" s="2" t="s">
        <v>17</v>
      </c>
      <c r="D23" s="24"/>
      <c r="E23" s="82"/>
    </row>
    <row r="25" spans="1:8" ht="15" x14ac:dyDescent="0.2">
      <c r="A25" s="23" t="s">
        <v>40</v>
      </c>
      <c r="H25" s="22"/>
    </row>
    <row r="26" spans="1:8" ht="15" x14ac:dyDescent="0.2">
      <c r="A26" s="63" t="s">
        <v>30</v>
      </c>
      <c r="B26" s="66" t="s">
        <v>41</v>
      </c>
      <c r="D26" s="5"/>
      <c r="E26" s="5"/>
      <c r="F26" s="5"/>
    </row>
    <row r="27" spans="1:8" ht="15" x14ac:dyDescent="0.2">
      <c r="A27" s="63" t="s">
        <v>30</v>
      </c>
      <c r="B27" s="66" t="s">
        <v>42</v>
      </c>
      <c r="D27" s="5"/>
      <c r="E27" s="5"/>
      <c r="F27" s="5"/>
    </row>
    <row r="28" spans="1:8" ht="15" x14ac:dyDescent="0.2">
      <c r="A28" s="67" t="s">
        <v>30</v>
      </c>
      <c r="B28" s="66" t="s">
        <v>43</v>
      </c>
      <c r="D28" s="5"/>
      <c r="E28" s="5"/>
      <c r="F28" s="5"/>
    </row>
    <row r="29" spans="1:8" ht="15" x14ac:dyDescent="0.2">
      <c r="A29" s="63"/>
      <c r="B29" s="66" t="s">
        <v>44</v>
      </c>
      <c r="D29" s="5"/>
      <c r="E29" s="5"/>
      <c r="F29" s="5"/>
    </row>
    <row r="30" spans="1:8" ht="18" customHeight="1" x14ac:dyDescent="0.25">
      <c r="A30" s="21"/>
      <c r="B30" s="20"/>
      <c r="E30" s="5"/>
      <c r="F30" s="5"/>
    </row>
    <row r="31" spans="1:8" ht="15" x14ac:dyDescent="0.25">
      <c r="A31" s="21" t="s">
        <v>50</v>
      </c>
      <c r="B31" s="20"/>
      <c r="E31" s="5"/>
      <c r="F31" s="5"/>
    </row>
    <row r="32" spans="1:8" x14ac:dyDescent="0.2">
      <c r="A32" s="51" t="s">
        <v>15</v>
      </c>
      <c r="B32" s="52" t="s">
        <v>11</v>
      </c>
      <c r="C32" s="54" t="s">
        <v>3</v>
      </c>
      <c r="D32" s="53" t="s">
        <v>12</v>
      </c>
      <c r="E32" s="54" t="s">
        <v>8</v>
      </c>
      <c r="F32"/>
    </row>
    <row r="33" spans="1:6" x14ac:dyDescent="0.2">
      <c r="A33" s="55" t="s">
        <v>16</v>
      </c>
      <c r="B33" s="58" t="s">
        <v>4</v>
      </c>
      <c r="C33" s="57"/>
      <c r="D33" s="56"/>
      <c r="E33" s="57"/>
      <c r="F33"/>
    </row>
    <row r="34" spans="1:6" ht="24.75" customHeight="1" x14ac:dyDescent="0.25">
      <c r="A34" s="47" t="s">
        <v>18</v>
      </c>
      <c r="B34" s="48"/>
      <c r="C34" s="48"/>
      <c r="D34" s="49"/>
      <c r="E34" s="50"/>
      <c r="F34"/>
    </row>
    <row r="35" spans="1:6" ht="14.25" customHeight="1" x14ac:dyDescent="0.2">
      <c r="A35" s="83" t="s">
        <v>45</v>
      </c>
      <c r="B35" s="3"/>
      <c r="C35" s="9"/>
      <c r="D35" s="4"/>
      <c r="E35" s="3"/>
      <c r="F35"/>
    </row>
    <row r="36" spans="1:6" ht="14.25" customHeight="1" x14ac:dyDescent="0.2">
      <c r="A36" s="84"/>
      <c r="B36" s="3"/>
      <c r="C36" s="9"/>
      <c r="D36" s="4"/>
      <c r="E36" s="3"/>
      <c r="F36"/>
    </row>
    <row r="37" spans="1:6" ht="14.25" customHeight="1" x14ac:dyDescent="0.2">
      <c r="A37" s="84"/>
      <c r="B37" s="3"/>
      <c r="C37" s="9"/>
      <c r="D37" s="4"/>
      <c r="E37" s="3"/>
      <c r="F37"/>
    </row>
    <row r="38" spans="1:6" ht="14.25" customHeight="1" x14ac:dyDescent="0.2">
      <c r="A38" s="85"/>
      <c r="B38" s="3"/>
      <c r="C38" s="9"/>
      <c r="D38" s="4"/>
      <c r="E38" s="3"/>
      <c r="F38"/>
    </row>
    <row r="39" spans="1:6" x14ac:dyDescent="0.2">
      <c r="A39" s="77" t="s">
        <v>46</v>
      </c>
      <c r="B39" s="3"/>
      <c r="C39" s="9"/>
      <c r="D39" s="4"/>
      <c r="E39" s="3"/>
      <c r="F39"/>
    </row>
    <row r="40" spans="1:6" ht="25.5" customHeight="1" x14ac:dyDescent="0.25">
      <c r="A40" s="47" t="s">
        <v>19</v>
      </c>
      <c r="B40" s="49"/>
      <c r="C40" s="59"/>
      <c r="D40" s="60"/>
      <c r="E40" s="50"/>
      <c r="F40"/>
    </row>
    <row r="41" spans="1:6" ht="14.25" customHeight="1" x14ac:dyDescent="0.2">
      <c r="A41" s="83" t="s">
        <v>45</v>
      </c>
      <c r="B41" s="3"/>
      <c r="C41" s="9"/>
      <c r="D41" s="4"/>
      <c r="E41" s="3"/>
      <c r="F41"/>
    </row>
    <row r="42" spans="1:6" ht="14.25" customHeight="1" x14ac:dyDescent="0.2">
      <c r="A42" s="84"/>
      <c r="B42" s="3"/>
      <c r="C42" s="9"/>
      <c r="D42" s="4"/>
      <c r="E42" s="3"/>
      <c r="F42"/>
    </row>
    <row r="43" spans="1:6" ht="14.25" customHeight="1" x14ac:dyDescent="0.2">
      <c r="A43" s="84"/>
      <c r="B43" s="3"/>
      <c r="C43" s="9"/>
      <c r="D43" s="4"/>
      <c r="E43" s="3"/>
      <c r="F43"/>
    </row>
    <row r="44" spans="1:6" ht="14.25" customHeight="1" x14ac:dyDescent="0.2">
      <c r="A44" s="85"/>
      <c r="B44" s="3"/>
      <c r="C44" s="9"/>
      <c r="D44" s="4"/>
      <c r="E44" s="3"/>
      <c r="F44"/>
    </row>
    <row r="45" spans="1:6" x14ac:dyDescent="0.2">
      <c r="A45" s="77" t="s">
        <v>46</v>
      </c>
      <c r="B45" s="3"/>
      <c r="C45" s="9"/>
      <c r="D45" s="4"/>
      <c r="E45" s="3"/>
      <c r="F45"/>
    </row>
    <row r="46" spans="1:6" s="1" customFormat="1" ht="22.15" customHeight="1" x14ac:dyDescent="0.25">
      <c r="A46" s="47" t="s">
        <v>35</v>
      </c>
      <c r="B46" s="48"/>
      <c r="C46" s="61"/>
      <c r="D46" s="62"/>
      <c r="E46" s="68" t="s">
        <v>32</v>
      </c>
    </row>
    <row r="47" spans="1:6" ht="14.25" customHeight="1" x14ac:dyDescent="0.25">
      <c r="A47" s="83" t="s">
        <v>45</v>
      </c>
      <c r="B47" s="74" t="s">
        <v>36</v>
      </c>
      <c r="C47" s="74" t="s">
        <v>36</v>
      </c>
      <c r="D47" s="4"/>
      <c r="E47" s="3"/>
      <c r="F47"/>
    </row>
    <row r="48" spans="1:6" ht="14.25" customHeight="1" x14ac:dyDescent="0.25">
      <c r="A48" s="84"/>
      <c r="B48" s="74" t="s">
        <v>36</v>
      </c>
      <c r="C48" s="74" t="s">
        <v>36</v>
      </c>
      <c r="D48" s="4"/>
      <c r="E48" s="3"/>
      <c r="F48"/>
    </row>
    <row r="49" spans="1:6" ht="14.25" customHeight="1" x14ac:dyDescent="0.25">
      <c r="A49" s="84"/>
      <c r="B49" s="74" t="s">
        <v>36</v>
      </c>
      <c r="C49" s="74" t="s">
        <v>36</v>
      </c>
      <c r="D49" s="4"/>
      <c r="E49" s="3"/>
      <c r="F49"/>
    </row>
    <row r="50" spans="1:6" ht="14.25" customHeight="1" x14ac:dyDescent="0.25">
      <c r="A50" s="85"/>
      <c r="B50" s="74" t="s">
        <v>36</v>
      </c>
      <c r="C50" s="74" t="s">
        <v>36</v>
      </c>
      <c r="D50" s="4"/>
      <c r="E50" s="3"/>
      <c r="F50"/>
    </row>
    <row r="51" spans="1:6" ht="14.25" customHeight="1" x14ac:dyDescent="0.2">
      <c r="A51" s="77" t="s">
        <v>46</v>
      </c>
      <c r="B51" s="3"/>
      <c r="C51" s="9"/>
      <c r="D51" s="4"/>
      <c r="E51" s="3"/>
      <c r="F51"/>
    </row>
    <row r="52" spans="1:6" s="1" customFormat="1" ht="22.15" customHeight="1" x14ac:dyDescent="0.25">
      <c r="A52" s="47" t="s">
        <v>51</v>
      </c>
      <c r="B52" s="48"/>
      <c r="C52" s="61"/>
      <c r="D52" s="62"/>
      <c r="E52" s="68" t="s">
        <v>31</v>
      </c>
    </row>
    <row r="53" spans="1:6" ht="14.25" customHeight="1" x14ac:dyDescent="0.2">
      <c r="A53" s="83" t="s">
        <v>45</v>
      </c>
      <c r="B53" s="3"/>
      <c r="C53" s="9"/>
      <c r="D53" s="4"/>
      <c r="E53" s="3"/>
      <c r="F53"/>
    </row>
    <row r="54" spans="1:6" ht="14.25" customHeight="1" x14ac:dyDescent="0.2">
      <c r="A54" s="84"/>
      <c r="B54" s="3"/>
      <c r="C54" s="9"/>
      <c r="D54" s="4"/>
      <c r="E54" s="3"/>
      <c r="F54"/>
    </row>
    <row r="55" spans="1:6" ht="14.25" customHeight="1" x14ac:dyDescent="0.2">
      <c r="A55" s="84"/>
      <c r="B55" s="3"/>
      <c r="C55" s="9"/>
      <c r="D55" s="4"/>
      <c r="E55" s="3"/>
      <c r="F55"/>
    </row>
    <row r="56" spans="1:6" ht="14.25" customHeight="1" x14ac:dyDescent="0.2">
      <c r="A56" s="85"/>
      <c r="B56" s="3"/>
      <c r="C56" s="9"/>
      <c r="D56" s="4"/>
      <c r="E56" s="3"/>
      <c r="F56"/>
    </row>
    <row r="57" spans="1:6" ht="14.25" customHeight="1" x14ac:dyDescent="0.2">
      <c r="A57" s="77" t="s">
        <v>46</v>
      </c>
      <c r="B57" s="3"/>
      <c r="C57" s="9"/>
      <c r="D57" s="4"/>
      <c r="E57" s="3"/>
      <c r="F57"/>
    </row>
    <row r="58" spans="1:6" ht="14.25" customHeight="1" x14ac:dyDescent="0.2">
      <c r="A58" s="83">
        <v>1</v>
      </c>
      <c r="B58" s="3"/>
      <c r="C58" s="9"/>
      <c r="D58" s="4"/>
      <c r="E58" s="3"/>
      <c r="F58"/>
    </row>
    <row r="59" spans="1:6" ht="14.25" customHeight="1" x14ac:dyDescent="0.2">
      <c r="A59" s="84"/>
      <c r="B59" s="3"/>
      <c r="C59" s="9"/>
      <c r="D59" s="4"/>
      <c r="E59" s="3"/>
      <c r="F59"/>
    </row>
    <row r="60" spans="1:6" ht="14.25" customHeight="1" x14ac:dyDescent="0.2">
      <c r="A60" s="84"/>
      <c r="B60" s="3"/>
      <c r="C60" s="9"/>
      <c r="D60" s="4"/>
      <c r="E60" s="3"/>
      <c r="F60"/>
    </row>
    <row r="61" spans="1:6" ht="14.25" customHeight="1" x14ac:dyDescent="0.2">
      <c r="A61" s="85"/>
      <c r="B61" s="3"/>
      <c r="C61" s="9"/>
      <c r="D61" s="4"/>
      <c r="E61" s="3"/>
      <c r="F61"/>
    </row>
    <row r="62" spans="1:6" ht="14.25" customHeight="1" x14ac:dyDescent="0.2">
      <c r="A62" s="77" t="s">
        <v>46</v>
      </c>
      <c r="B62" s="3"/>
      <c r="C62" s="9"/>
      <c r="D62" s="4"/>
      <c r="E62" s="3"/>
      <c r="F62"/>
    </row>
    <row r="63" spans="1:6" ht="14.25" customHeight="1" x14ac:dyDescent="0.2">
      <c r="A63" s="83">
        <v>2</v>
      </c>
      <c r="B63" s="3"/>
      <c r="C63" s="9"/>
      <c r="D63" s="4"/>
      <c r="E63" s="3"/>
      <c r="F63"/>
    </row>
    <row r="64" spans="1:6" ht="14.25" customHeight="1" x14ac:dyDescent="0.2">
      <c r="A64" s="84"/>
      <c r="B64" s="3"/>
      <c r="C64" s="9"/>
      <c r="D64" s="4"/>
      <c r="E64" s="3"/>
      <c r="F64"/>
    </row>
    <row r="65" spans="1:6" ht="14.25" customHeight="1" x14ac:dyDescent="0.2">
      <c r="A65" s="84"/>
      <c r="B65" s="3"/>
      <c r="C65" s="9"/>
      <c r="D65" s="4"/>
      <c r="E65" s="3"/>
      <c r="F65"/>
    </row>
    <row r="66" spans="1:6" ht="14.25" customHeight="1" x14ac:dyDescent="0.2">
      <c r="A66" s="85"/>
      <c r="B66" s="3"/>
      <c r="C66" s="9"/>
      <c r="D66" s="4"/>
      <c r="E66" s="3"/>
      <c r="F66"/>
    </row>
    <row r="67" spans="1:6" ht="14.25" customHeight="1" x14ac:dyDescent="0.2">
      <c r="A67" s="77" t="s">
        <v>46</v>
      </c>
      <c r="B67" s="3"/>
      <c r="C67" s="9"/>
      <c r="D67" s="4"/>
      <c r="E67" s="3"/>
      <c r="F67"/>
    </row>
    <row r="68" spans="1:6" ht="14.25" customHeight="1" x14ac:dyDescent="0.2">
      <c r="A68" s="83">
        <v>3</v>
      </c>
      <c r="B68" s="3"/>
      <c r="C68" s="9"/>
      <c r="D68" s="4"/>
      <c r="E68" s="3"/>
      <c r="F68"/>
    </row>
    <row r="69" spans="1:6" ht="14.25" customHeight="1" x14ac:dyDescent="0.2">
      <c r="A69" s="84"/>
      <c r="B69" s="3"/>
      <c r="C69" s="9"/>
      <c r="D69" s="4"/>
      <c r="E69" s="3"/>
      <c r="F69"/>
    </row>
    <row r="70" spans="1:6" ht="14.25" customHeight="1" x14ac:dyDescent="0.2">
      <c r="A70" s="84"/>
      <c r="B70" s="3"/>
      <c r="C70" s="9"/>
      <c r="D70" s="4"/>
      <c r="E70" s="3"/>
      <c r="F70"/>
    </row>
    <row r="71" spans="1:6" ht="14.25" customHeight="1" x14ac:dyDescent="0.2">
      <c r="A71" s="85"/>
      <c r="B71" s="3"/>
      <c r="C71" s="9"/>
      <c r="D71" s="4"/>
      <c r="E71" s="3"/>
      <c r="F71"/>
    </row>
    <row r="72" spans="1:6" ht="14.25" customHeight="1" x14ac:dyDescent="0.2">
      <c r="A72" s="77" t="s">
        <v>46</v>
      </c>
      <c r="B72" s="3"/>
      <c r="C72" s="9"/>
      <c r="D72" s="4"/>
      <c r="E72" s="3"/>
      <c r="F72"/>
    </row>
    <row r="73" spans="1:6" ht="14.25" customHeight="1" x14ac:dyDescent="0.2">
      <c r="F73"/>
    </row>
    <row r="74" spans="1:6" x14ac:dyDescent="0.2">
      <c r="F74"/>
    </row>
  </sheetData>
  <mergeCells count="17">
    <mergeCell ref="A6:G6"/>
    <mergeCell ref="C3:E3"/>
    <mergeCell ref="A15:B15"/>
    <mergeCell ref="A58:A61"/>
    <mergeCell ref="A63:A66"/>
    <mergeCell ref="A68:A71"/>
    <mergeCell ref="A35:A38"/>
    <mergeCell ref="D15:E15"/>
    <mergeCell ref="A41:A44"/>
    <mergeCell ref="A47:A50"/>
    <mergeCell ref="A53:A56"/>
    <mergeCell ref="A16:B16"/>
    <mergeCell ref="A17:B17"/>
    <mergeCell ref="A21:B21"/>
    <mergeCell ref="A18:B18"/>
    <mergeCell ref="A19:B19"/>
    <mergeCell ref="A20:B20"/>
  </mergeCells>
  <pageMargins left="0.31496062992125984" right="0.31496062992125984" top="0.59055118110236227" bottom="0.59055118110236227" header="0.31496062992125984" footer="0.31496062992125984"/>
  <pageSetup paperSize="9" scale="7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3"/>
  <sheetViews>
    <sheetView workbookViewId="0">
      <selection activeCell="E11" sqref="E11"/>
    </sheetView>
  </sheetViews>
  <sheetFormatPr baseColWidth="10" defaultRowHeight="12.75" x14ac:dyDescent="0.2"/>
  <cols>
    <col min="1" max="1" width="37.28515625" customWidth="1"/>
    <col min="2" max="4" width="10.7109375" customWidth="1"/>
  </cols>
  <sheetData>
    <row r="1" spans="1:9" s="64" customFormat="1" ht="15.75" x14ac:dyDescent="0.25">
      <c r="A1" s="69" t="s">
        <v>27</v>
      </c>
      <c r="H1" s="69" t="s">
        <v>26</v>
      </c>
    </row>
    <row r="3" spans="1:9" x14ac:dyDescent="0.2">
      <c r="A3" s="97" t="s">
        <v>22</v>
      </c>
      <c r="B3" s="97"/>
      <c r="C3" s="97"/>
      <c r="D3" s="97"/>
      <c r="H3" s="38" t="s">
        <v>23</v>
      </c>
    </row>
    <row r="4" spans="1:9" ht="13.5" thickBot="1" x14ac:dyDescent="0.25"/>
    <row r="5" spans="1:9" x14ac:dyDescent="0.2">
      <c r="A5" s="33"/>
      <c r="B5" s="78" t="s">
        <v>52</v>
      </c>
      <c r="C5" s="78"/>
      <c r="G5" s="81" t="s">
        <v>52</v>
      </c>
      <c r="H5" s="78"/>
    </row>
    <row r="6" spans="1:9" ht="13.5" thickBot="1" x14ac:dyDescent="0.25">
      <c r="A6" s="34" t="s">
        <v>20</v>
      </c>
      <c r="B6" s="35" t="s">
        <v>5</v>
      </c>
      <c r="C6" s="35" t="s">
        <v>6</v>
      </c>
      <c r="G6" s="34" t="s">
        <v>5</v>
      </c>
      <c r="H6" s="35" t="s">
        <v>6</v>
      </c>
    </row>
    <row r="7" spans="1:9" ht="13.5" thickBot="1" x14ac:dyDescent="0.25">
      <c r="A7" s="32"/>
      <c r="B7" s="13"/>
      <c r="C7" s="13"/>
      <c r="G7" s="36"/>
      <c r="H7" s="25"/>
      <c r="I7" s="65" t="s">
        <v>57</v>
      </c>
    </row>
    <row r="8" spans="1:9" ht="13.5" thickBot="1" x14ac:dyDescent="0.25">
      <c r="A8" s="26"/>
      <c r="B8" s="14"/>
      <c r="C8" s="14"/>
    </row>
    <row r="9" spans="1:9" x14ac:dyDescent="0.2">
      <c r="A9" s="26"/>
      <c r="B9" s="14"/>
      <c r="C9" s="14"/>
      <c r="G9" s="98" t="s">
        <v>24</v>
      </c>
      <c r="H9" s="99"/>
      <c r="I9" s="37">
        <f>ROUNDUP(G7*0.1,0)</f>
        <v>0</v>
      </c>
    </row>
    <row r="10" spans="1:9" ht="13.5" thickBot="1" x14ac:dyDescent="0.25">
      <c r="A10" s="26"/>
      <c r="B10" s="14"/>
      <c r="C10" s="14"/>
      <c r="G10" s="100" t="s">
        <v>25</v>
      </c>
      <c r="H10" s="101"/>
      <c r="I10" s="79">
        <f>ROUNDUP(H7*0.33,0)</f>
        <v>0</v>
      </c>
    </row>
    <row r="11" spans="1:9" ht="13.5" thickTop="1" x14ac:dyDescent="0.2">
      <c r="A11" s="26"/>
      <c r="B11" s="14"/>
      <c r="C11" s="14"/>
      <c r="G11" s="102"/>
      <c r="H11" s="102"/>
      <c r="I11" s="80"/>
    </row>
    <row r="12" spans="1:9" x14ac:dyDescent="0.2">
      <c r="A12" s="26"/>
      <c r="B12" s="14"/>
      <c r="C12" s="14"/>
    </row>
    <row r="13" spans="1:9" x14ac:dyDescent="0.2">
      <c r="A13" s="26"/>
      <c r="B13" s="14"/>
      <c r="C13" s="14"/>
    </row>
    <row r="14" spans="1:9" x14ac:dyDescent="0.2">
      <c r="A14" s="26"/>
      <c r="B14" s="14"/>
      <c r="C14" s="14"/>
    </row>
    <row r="15" spans="1:9" x14ac:dyDescent="0.2">
      <c r="A15" s="26"/>
      <c r="B15" s="14"/>
      <c r="C15" s="14"/>
    </row>
    <row r="16" spans="1:9" ht="13.5" thickBot="1" x14ac:dyDescent="0.25">
      <c r="A16" s="40"/>
      <c r="B16" s="12"/>
      <c r="C16" s="12"/>
    </row>
    <row r="17" spans="1:6" x14ac:dyDescent="0.2">
      <c r="A17" s="29" t="s">
        <v>53</v>
      </c>
      <c r="B17" s="43">
        <f>SUM(B7:B16)</f>
        <v>0</v>
      </c>
      <c r="C17" s="43">
        <f>SUM(C7:C16)</f>
        <v>0</v>
      </c>
    </row>
    <row r="18" spans="1:6" x14ac:dyDescent="0.2">
      <c r="A18" s="44" t="s">
        <v>54</v>
      </c>
      <c r="B18" s="45">
        <f>COUNTIF(A25:A43,B6)</f>
        <v>0</v>
      </c>
      <c r="C18" s="45">
        <f>COUNTIF(A25:A43,C6)</f>
        <v>1</v>
      </c>
      <c r="D18" s="70" t="s">
        <v>34</v>
      </c>
    </row>
    <row r="19" spans="1:6" ht="13.5" thickBot="1" x14ac:dyDescent="0.25">
      <c r="A19" s="34" t="s">
        <v>55</v>
      </c>
      <c r="B19" s="46">
        <f>SUM(B17:B18)</f>
        <v>0</v>
      </c>
      <c r="C19" s="46">
        <f t="shared" ref="C19" si="0">SUM(C17:C18)</f>
        <v>1</v>
      </c>
    </row>
    <row r="20" spans="1:6" ht="28.15" customHeight="1" thickBot="1" x14ac:dyDescent="0.25">
      <c r="A20" s="41" t="s">
        <v>56</v>
      </c>
      <c r="B20" s="42">
        <f>ROUNDUP(B19*0.1,0)</f>
        <v>0</v>
      </c>
      <c r="C20" s="42">
        <f>ROUNDUP(C19*0.33,0)</f>
        <v>1</v>
      </c>
    </row>
    <row r="21" spans="1:6" ht="13.5" thickBot="1" x14ac:dyDescent="0.25">
      <c r="A21" s="39"/>
      <c r="B21" s="1"/>
      <c r="C21" s="1"/>
      <c r="D21" s="1"/>
    </row>
    <row r="22" spans="1:6" ht="27" customHeight="1" thickBot="1" x14ac:dyDescent="0.25">
      <c r="A22" s="103" t="s">
        <v>58</v>
      </c>
      <c r="B22" s="104"/>
      <c r="C22" s="104"/>
      <c r="D22" s="105"/>
    </row>
    <row r="23" spans="1:6" ht="13.5" thickBot="1" x14ac:dyDescent="0.25"/>
    <row r="24" spans="1:6" ht="13.5" thickBot="1" x14ac:dyDescent="0.25">
      <c r="A24" s="31" t="s">
        <v>21</v>
      </c>
      <c r="B24" s="106" t="s">
        <v>59</v>
      </c>
      <c r="C24" s="106"/>
      <c r="D24" s="107"/>
    </row>
    <row r="25" spans="1:6" x14ac:dyDescent="0.2">
      <c r="A25" s="30" t="s">
        <v>6</v>
      </c>
      <c r="B25" s="108"/>
      <c r="C25" s="109"/>
      <c r="D25" s="110"/>
      <c r="F25" s="65" t="s">
        <v>28</v>
      </c>
    </row>
    <row r="26" spans="1:6" x14ac:dyDescent="0.2">
      <c r="A26" s="27"/>
      <c r="B26" s="96"/>
      <c r="C26" s="92"/>
      <c r="D26" s="93"/>
    </row>
    <row r="27" spans="1:6" x14ac:dyDescent="0.2">
      <c r="A27" s="27"/>
      <c r="B27" s="96"/>
      <c r="C27" s="92"/>
      <c r="D27" s="93"/>
    </row>
    <row r="28" spans="1:6" x14ac:dyDescent="0.2">
      <c r="A28" s="27"/>
      <c r="B28" s="96"/>
      <c r="C28" s="92"/>
      <c r="D28" s="93"/>
    </row>
    <row r="29" spans="1:6" x14ac:dyDescent="0.2">
      <c r="A29" s="27"/>
      <c r="B29" s="92"/>
      <c r="C29" s="92"/>
      <c r="D29" s="93"/>
    </row>
    <row r="30" spans="1:6" x14ac:dyDescent="0.2">
      <c r="A30" s="27"/>
      <c r="B30" s="92"/>
      <c r="C30" s="92"/>
      <c r="D30" s="93"/>
    </row>
    <row r="31" spans="1:6" x14ac:dyDescent="0.2">
      <c r="A31" s="27"/>
      <c r="B31" s="92"/>
      <c r="C31" s="92"/>
      <c r="D31" s="93"/>
    </row>
    <row r="32" spans="1:6" x14ac:dyDescent="0.2">
      <c r="A32" s="27"/>
      <c r="B32" s="92"/>
      <c r="C32" s="92"/>
      <c r="D32" s="93"/>
    </row>
    <row r="33" spans="1:4" x14ac:dyDescent="0.2">
      <c r="A33" s="27"/>
      <c r="B33" s="92"/>
      <c r="C33" s="92"/>
      <c r="D33" s="93"/>
    </row>
    <row r="34" spans="1:4" x14ac:dyDescent="0.2">
      <c r="A34" s="27"/>
      <c r="B34" s="92"/>
      <c r="C34" s="92"/>
      <c r="D34" s="93"/>
    </row>
    <row r="35" spans="1:4" x14ac:dyDescent="0.2">
      <c r="A35" s="27"/>
      <c r="B35" s="92"/>
      <c r="C35" s="92"/>
      <c r="D35" s="93"/>
    </row>
    <row r="36" spans="1:4" x14ac:dyDescent="0.2">
      <c r="A36" s="27"/>
      <c r="B36" s="92"/>
      <c r="C36" s="92"/>
      <c r="D36" s="93"/>
    </row>
    <row r="37" spans="1:4" x14ac:dyDescent="0.2">
      <c r="A37" s="27"/>
      <c r="B37" s="92"/>
      <c r="C37" s="92"/>
      <c r="D37" s="93"/>
    </row>
    <row r="38" spans="1:4" x14ac:dyDescent="0.2">
      <c r="A38" s="27"/>
      <c r="B38" s="92"/>
      <c r="C38" s="92"/>
      <c r="D38" s="93"/>
    </row>
    <row r="39" spans="1:4" x14ac:dyDescent="0.2">
      <c r="A39" s="27"/>
      <c r="B39" s="92"/>
      <c r="C39" s="92"/>
      <c r="D39" s="93"/>
    </row>
    <row r="40" spans="1:4" x14ac:dyDescent="0.2">
      <c r="A40" s="27"/>
      <c r="B40" s="92"/>
      <c r="C40" s="92"/>
      <c r="D40" s="93"/>
    </row>
    <row r="41" spans="1:4" x14ac:dyDescent="0.2">
      <c r="A41" s="27"/>
      <c r="B41" s="92"/>
      <c r="C41" s="92"/>
      <c r="D41" s="93"/>
    </row>
    <row r="42" spans="1:4" x14ac:dyDescent="0.2">
      <c r="A42" s="27"/>
      <c r="B42" s="92"/>
      <c r="C42" s="92"/>
      <c r="D42" s="93"/>
    </row>
    <row r="43" spans="1:4" ht="13.5" thickBot="1" x14ac:dyDescent="0.25">
      <c r="A43" s="28"/>
      <c r="B43" s="94"/>
      <c r="C43" s="94"/>
      <c r="D43" s="95"/>
    </row>
  </sheetData>
  <mergeCells count="25">
    <mergeCell ref="B28:D28"/>
    <mergeCell ref="A3:D3"/>
    <mergeCell ref="G9:H9"/>
    <mergeCell ref="G10:H10"/>
    <mergeCell ref="G11:H11"/>
    <mergeCell ref="A22:D22"/>
    <mergeCell ref="B24:D24"/>
    <mergeCell ref="B25:D25"/>
    <mergeCell ref="B26:D26"/>
    <mergeCell ref="B27:D27"/>
    <mergeCell ref="B40:D40"/>
    <mergeCell ref="B41:D41"/>
    <mergeCell ref="B42:D42"/>
    <mergeCell ref="B43:D43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</mergeCells>
  <dataValidations count="1">
    <dataValidation type="list" allowBlank="1" showInputMessage="1" showErrorMessage="1" sqref="A25:A43">
      <formula1>Kategorie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57"/>
  <sheetViews>
    <sheetView workbookViewId="0">
      <selection activeCell="F33" sqref="F33"/>
    </sheetView>
  </sheetViews>
  <sheetFormatPr baseColWidth="10" defaultRowHeight="12.75" x14ac:dyDescent="0.2"/>
  <cols>
    <col min="1" max="1" width="37.28515625" customWidth="1"/>
    <col min="2" max="4" width="10.7109375" customWidth="1"/>
  </cols>
  <sheetData>
    <row r="1" spans="1:9" s="64" customFormat="1" ht="15.75" x14ac:dyDescent="0.25">
      <c r="A1" s="69" t="s">
        <v>27</v>
      </c>
      <c r="H1" s="69" t="s">
        <v>26</v>
      </c>
    </row>
    <row r="3" spans="1:9" x14ac:dyDescent="0.2">
      <c r="A3" s="97" t="s">
        <v>22</v>
      </c>
      <c r="B3" s="97"/>
      <c r="C3" s="97"/>
      <c r="D3" s="97"/>
      <c r="H3" s="38" t="s">
        <v>23</v>
      </c>
    </row>
    <row r="4" spans="1:9" ht="13.5" thickBot="1" x14ac:dyDescent="0.25"/>
    <row r="5" spans="1:9" x14ac:dyDescent="0.2">
      <c r="A5" s="33"/>
      <c r="B5" s="78" t="s">
        <v>52</v>
      </c>
      <c r="C5" s="78"/>
      <c r="G5" s="81" t="s">
        <v>52</v>
      </c>
      <c r="H5" s="78"/>
    </row>
    <row r="6" spans="1:9" ht="13.5" thickBot="1" x14ac:dyDescent="0.25">
      <c r="A6" s="34" t="s">
        <v>20</v>
      </c>
      <c r="B6" s="35" t="s">
        <v>5</v>
      </c>
      <c r="C6" s="35" t="s">
        <v>6</v>
      </c>
      <c r="G6" s="34" t="s">
        <v>5</v>
      </c>
      <c r="H6" s="35" t="s">
        <v>6</v>
      </c>
    </row>
    <row r="7" spans="1:9" ht="13.5" thickBot="1" x14ac:dyDescent="0.25">
      <c r="A7" s="32">
        <v>80</v>
      </c>
      <c r="B7" s="13">
        <v>16</v>
      </c>
      <c r="C7" s="13"/>
      <c r="G7" s="36"/>
      <c r="H7" s="25"/>
      <c r="I7" s="65" t="s">
        <v>57</v>
      </c>
    </row>
    <row r="8" spans="1:9" ht="13.5" thickBot="1" x14ac:dyDescent="0.25">
      <c r="A8" s="26">
        <v>85</v>
      </c>
      <c r="B8" s="14">
        <v>18</v>
      </c>
      <c r="C8" s="14"/>
    </row>
    <row r="9" spans="1:9" x14ac:dyDescent="0.2">
      <c r="A9" s="26">
        <v>86</v>
      </c>
      <c r="B9" s="14">
        <v>12</v>
      </c>
      <c r="C9" s="14"/>
      <c r="G9" s="98" t="s">
        <v>24</v>
      </c>
      <c r="H9" s="99"/>
      <c r="I9" s="37">
        <f>ROUNDUP(G7*0.1,0)</f>
        <v>0</v>
      </c>
    </row>
    <row r="10" spans="1:9" ht="13.5" thickBot="1" x14ac:dyDescent="0.25">
      <c r="A10" s="26"/>
      <c r="B10" s="14"/>
      <c r="C10" s="14"/>
      <c r="G10" s="100" t="s">
        <v>25</v>
      </c>
      <c r="H10" s="101"/>
      <c r="I10" s="79">
        <f>ROUNDUP(H7*0.33,0)</f>
        <v>0</v>
      </c>
    </row>
    <row r="11" spans="1:9" ht="13.5" thickTop="1" x14ac:dyDescent="0.2">
      <c r="A11" s="26"/>
      <c r="B11" s="14"/>
      <c r="C11" s="14"/>
      <c r="G11" s="102"/>
      <c r="H11" s="102"/>
      <c r="I11" s="80"/>
    </row>
    <row r="12" spans="1:9" x14ac:dyDescent="0.2">
      <c r="A12" s="26"/>
      <c r="B12" s="14"/>
      <c r="C12" s="14"/>
    </row>
    <row r="13" spans="1:9" x14ac:dyDescent="0.2">
      <c r="A13" s="26"/>
      <c r="B13" s="14"/>
      <c r="C13" s="14"/>
    </row>
    <row r="14" spans="1:9" x14ac:dyDescent="0.2">
      <c r="A14" s="26"/>
      <c r="B14" s="14"/>
      <c r="C14" s="14"/>
    </row>
    <row r="15" spans="1:9" x14ac:dyDescent="0.2">
      <c r="A15" s="26"/>
      <c r="B15" s="14"/>
      <c r="C15" s="14"/>
    </row>
    <row r="16" spans="1:9" ht="13.5" thickBot="1" x14ac:dyDescent="0.25">
      <c r="A16" s="40"/>
      <c r="B16" s="12"/>
      <c r="C16" s="12"/>
    </row>
    <row r="17" spans="1:6" x14ac:dyDescent="0.2">
      <c r="A17" s="29" t="s">
        <v>53</v>
      </c>
      <c r="B17" s="43">
        <f>SUM(B7:B16)</f>
        <v>46</v>
      </c>
      <c r="C17" s="43">
        <f>SUM(C7:C16)</f>
        <v>0</v>
      </c>
    </row>
    <row r="18" spans="1:6" x14ac:dyDescent="0.2">
      <c r="A18" s="44" t="s">
        <v>54</v>
      </c>
      <c r="B18" s="45">
        <f>COUNTIF(A25:A57,B6)</f>
        <v>1</v>
      </c>
      <c r="C18" s="45">
        <f>COUNTIF(A25:A57,C6)</f>
        <v>3</v>
      </c>
      <c r="D18" s="70" t="s">
        <v>34</v>
      </c>
    </row>
    <row r="19" spans="1:6" ht="13.5" thickBot="1" x14ac:dyDescent="0.25">
      <c r="A19" s="34" t="s">
        <v>55</v>
      </c>
      <c r="B19" s="46">
        <f>SUM(B17:B18)</f>
        <v>47</v>
      </c>
      <c r="C19" s="46">
        <f t="shared" ref="C19" si="0">SUM(C17:C18)</f>
        <v>3</v>
      </c>
    </row>
    <row r="20" spans="1:6" ht="28.15" customHeight="1" thickBot="1" x14ac:dyDescent="0.25">
      <c r="A20" s="41" t="s">
        <v>56</v>
      </c>
      <c r="B20" s="42">
        <f>ROUNDUP(B19*0.1,0)</f>
        <v>5</v>
      </c>
      <c r="C20" s="42">
        <f>ROUNDUP(C19*0.33,0)</f>
        <v>1</v>
      </c>
    </row>
    <row r="21" spans="1:6" ht="13.5" thickBot="1" x14ac:dyDescent="0.25">
      <c r="A21" s="39"/>
      <c r="B21" s="1"/>
      <c r="C21" s="1"/>
      <c r="D21" s="1"/>
    </row>
    <row r="22" spans="1:6" ht="27" customHeight="1" thickBot="1" x14ac:dyDescent="0.25">
      <c r="A22" s="103" t="s">
        <v>58</v>
      </c>
      <c r="B22" s="104"/>
      <c r="C22" s="104"/>
      <c r="D22" s="105"/>
    </row>
    <row r="23" spans="1:6" ht="13.5" thickBot="1" x14ac:dyDescent="0.25"/>
    <row r="24" spans="1:6" ht="13.5" thickBot="1" x14ac:dyDescent="0.25">
      <c r="A24" s="31" t="s">
        <v>21</v>
      </c>
      <c r="B24" s="106" t="s">
        <v>59</v>
      </c>
      <c r="C24" s="106"/>
      <c r="D24" s="107"/>
    </row>
    <row r="25" spans="1:6" x14ac:dyDescent="0.2">
      <c r="A25" s="30" t="s">
        <v>5</v>
      </c>
      <c r="B25" s="108" t="s">
        <v>60</v>
      </c>
      <c r="C25" s="109"/>
      <c r="D25" s="110"/>
      <c r="F25" s="65" t="s">
        <v>28</v>
      </c>
    </row>
    <row r="26" spans="1:6" x14ac:dyDescent="0.2">
      <c r="A26" s="27" t="s">
        <v>6</v>
      </c>
      <c r="B26" s="96" t="s">
        <v>61</v>
      </c>
      <c r="C26" s="92"/>
      <c r="D26" s="93"/>
    </row>
    <row r="27" spans="1:6" x14ac:dyDescent="0.2">
      <c r="A27" s="27" t="s">
        <v>6</v>
      </c>
      <c r="B27" s="96" t="s">
        <v>62</v>
      </c>
      <c r="C27" s="92"/>
      <c r="D27" s="93"/>
    </row>
    <row r="28" spans="1:6" x14ac:dyDescent="0.2">
      <c r="A28" s="27" t="s">
        <v>6</v>
      </c>
      <c r="B28" s="96" t="s">
        <v>63</v>
      </c>
      <c r="C28" s="92"/>
      <c r="D28" s="93"/>
    </row>
    <row r="29" spans="1:6" x14ac:dyDescent="0.2">
      <c r="A29" s="27"/>
      <c r="B29" s="92"/>
      <c r="C29" s="92"/>
      <c r="D29" s="93"/>
    </row>
    <row r="30" spans="1:6" x14ac:dyDescent="0.2">
      <c r="A30" s="27"/>
      <c r="B30" s="92"/>
      <c r="C30" s="92"/>
      <c r="D30" s="93"/>
    </row>
    <row r="31" spans="1:6" x14ac:dyDescent="0.2">
      <c r="A31" s="27"/>
      <c r="B31" s="92"/>
      <c r="C31" s="92"/>
      <c r="D31" s="93"/>
    </row>
    <row r="32" spans="1:6" x14ac:dyDescent="0.2">
      <c r="A32" s="27"/>
      <c r="B32" s="92"/>
      <c r="C32" s="92"/>
      <c r="D32" s="93"/>
    </row>
    <row r="33" spans="1:4" x14ac:dyDescent="0.2">
      <c r="A33" s="27"/>
      <c r="B33" s="92"/>
      <c r="C33" s="92"/>
      <c r="D33" s="93"/>
    </row>
    <row r="34" spans="1:4" x14ac:dyDescent="0.2">
      <c r="A34" s="27"/>
      <c r="B34" s="92"/>
      <c r="C34" s="92"/>
      <c r="D34" s="93"/>
    </row>
    <row r="35" spans="1:4" x14ac:dyDescent="0.2">
      <c r="A35" s="27"/>
      <c r="B35" s="92"/>
      <c r="C35" s="92"/>
      <c r="D35" s="93"/>
    </row>
    <row r="36" spans="1:4" x14ac:dyDescent="0.2">
      <c r="A36" s="27"/>
      <c r="B36" s="92"/>
      <c r="C36" s="92"/>
      <c r="D36" s="93"/>
    </row>
    <row r="37" spans="1:4" x14ac:dyDescent="0.2">
      <c r="A37" s="27"/>
      <c r="B37" s="92"/>
      <c r="C37" s="92"/>
      <c r="D37" s="93"/>
    </row>
    <row r="38" spans="1:4" x14ac:dyDescent="0.2">
      <c r="A38" s="27"/>
      <c r="B38" s="92"/>
      <c r="C38" s="92"/>
      <c r="D38" s="93"/>
    </row>
    <row r="39" spans="1:4" x14ac:dyDescent="0.2">
      <c r="A39" s="27"/>
      <c r="B39" s="92"/>
      <c r="C39" s="92"/>
      <c r="D39" s="93"/>
    </row>
    <row r="40" spans="1:4" x14ac:dyDescent="0.2">
      <c r="A40" s="27"/>
      <c r="B40" s="92"/>
      <c r="C40" s="92"/>
      <c r="D40" s="93"/>
    </row>
    <row r="41" spans="1:4" x14ac:dyDescent="0.2">
      <c r="A41" s="27"/>
      <c r="B41" s="92"/>
      <c r="C41" s="92"/>
      <c r="D41" s="93"/>
    </row>
    <row r="42" spans="1:4" x14ac:dyDescent="0.2">
      <c r="A42" s="27"/>
      <c r="B42" s="92"/>
      <c r="C42" s="92"/>
      <c r="D42" s="93"/>
    </row>
    <row r="43" spans="1:4" x14ac:dyDescent="0.2">
      <c r="A43" s="27"/>
      <c r="B43" s="92"/>
      <c r="C43" s="92"/>
      <c r="D43" s="93"/>
    </row>
    <row r="44" spans="1:4" x14ac:dyDescent="0.2">
      <c r="A44" s="27"/>
      <c r="B44" s="92"/>
      <c r="C44" s="92"/>
      <c r="D44" s="93"/>
    </row>
    <row r="45" spans="1:4" x14ac:dyDescent="0.2">
      <c r="A45" s="27"/>
      <c r="B45" s="92"/>
      <c r="C45" s="92"/>
      <c r="D45" s="93"/>
    </row>
    <row r="46" spans="1:4" x14ac:dyDescent="0.2">
      <c r="A46" s="27"/>
      <c r="B46" s="92"/>
      <c r="C46" s="92"/>
      <c r="D46" s="93"/>
    </row>
    <row r="47" spans="1:4" x14ac:dyDescent="0.2">
      <c r="A47" s="27"/>
      <c r="B47" s="92"/>
      <c r="C47" s="92"/>
      <c r="D47" s="93"/>
    </row>
    <row r="48" spans="1:4" x14ac:dyDescent="0.2">
      <c r="A48" s="27"/>
      <c r="B48" s="92"/>
      <c r="C48" s="92"/>
      <c r="D48" s="93"/>
    </row>
    <row r="49" spans="1:4" x14ac:dyDescent="0.2">
      <c r="A49" s="27"/>
      <c r="B49" s="92"/>
      <c r="C49" s="92"/>
      <c r="D49" s="93"/>
    </row>
    <row r="50" spans="1:4" x14ac:dyDescent="0.2">
      <c r="A50" s="27"/>
      <c r="B50" s="92"/>
      <c r="C50" s="92"/>
      <c r="D50" s="93"/>
    </row>
    <row r="51" spans="1:4" x14ac:dyDescent="0.2">
      <c r="A51" s="27"/>
      <c r="B51" s="92"/>
      <c r="C51" s="92"/>
      <c r="D51" s="93"/>
    </row>
    <row r="52" spans="1:4" x14ac:dyDescent="0.2">
      <c r="A52" s="27"/>
      <c r="B52" s="92"/>
      <c r="C52" s="92"/>
      <c r="D52" s="93"/>
    </row>
    <row r="53" spans="1:4" x14ac:dyDescent="0.2">
      <c r="A53" s="27"/>
      <c r="B53" s="92"/>
      <c r="C53" s="92"/>
      <c r="D53" s="93"/>
    </row>
    <row r="54" spans="1:4" x14ac:dyDescent="0.2">
      <c r="A54" s="27"/>
      <c r="B54" s="92"/>
      <c r="C54" s="92"/>
      <c r="D54" s="93"/>
    </row>
    <row r="55" spans="1:4" x14ac:dyDescent="0.2">
      <c r="A55" s="27"/>
      <c r="B55" s="92"/>
      <c r="C55" s="92"/>
      <c r="D55" s="93"/>
    </row>
    <row r="56" spans="1:4" x14ac:dyDescent="0.2">
      <c r="A56" s="27"/>
      <c r="B56" s="92"/>
      <c r="C56" s="92"/>
      <c r="D56" s="93"/>
    </row>
    <row r="57" spans="1:4" ht="13.5" thickBot="1" x14ac:dyDescent="0.25">
      <c r="A57" s="28"/>
      <c r="B57" s="94"/>
      <c r="C57" s="94"/>
      <c r="D57" s="95"/>
    </row>
  </sheetData>
  <mergeCells count="39">
    <mergeCell ref="B24:D24"/>
    <mergeCell ref="A3:D3"/>
    <mergeCell ref="G9:H9"/>
    <mergeCell ref="G10:H10"/>
    <mergeCell ref="G11:H11"/>
    <mergeCell ref="A22:D22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55:D55"/>
    <mergeCell ref="B56:D56"/>
    <mergeCell ref="B57:D57"/>
    <mergeCell ref="B49:D49"/>
    <mergeCell ref="B50:D50"/>
    <mergeCell ref="B51:D51"/>
    <mergeCell ref="B52:D52"/>
    <mergeCell ref="B53:D53"/>
    <mergeCell ref="B54:D54"/>
  </mergeCells>
  <dataValidations count="1">
    <dataValidation type="list" allowBlank="1" showInputMessage="1" showErrorMessage="1" sqref="A25:A57">
      <formula1>Kategorie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DMM</vt:lpstr>
      <vt:lpstr>Quoten-Berechnung</vt:lpstr>
      <vt:lpstr>Beispiel-Berechnung</vt:lpstr>
      <vt:lpstr>'Beispiel-Berechnung'!Kategorie</vt:lpstr>
      <vt:lpstr>'Quoten-Berechnung'!Kategorie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schindhelm</cp:lastModifiedBy>
  <cp:lastPrinted>2024-03-03T11:24:15Z</cp:lastPrinted>
  <dcterms:created xsi:type="dcterms:W3CDTF">1996-10-17T05:27:31Z</dcterms:created>
  <dcterms:modified xsi:type="dcterms:W3CDTF">2024-05-01T10:21:56Z</dcterms:modified>
</cp:coreProperties>
</file>