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ats\OneDrive\DSkV\Spielbetrieb\DEM\2024\"/>
    </mc:Choice>
  </mc:AlternateContent>
  <bookViews>
    <workbookView xWindow="0" yWindow="0" windowWidth="18645" windowHeight="6585"/>
  </bookViews>
  <sheets>
    <sheet name="DEM" sheetId="6" r:id="rId1"/>
    <sheet name="Quoten-Berechnung" sheetId="9" r:id="rId2"/>
    <sheet name="Beispiel-Berechnung" sheetId="8" r:id="rId3"/>
  </sheets>
  <definedNames>
    <definedName name="Kategorie" localSheetId="2">'Beispiel-Berechnung'!$B$6:$D$6</definedName>
    <definedName name="Kategorie" localSheetId="1">'Quoten-Berechnung'!$B$6:$D$6</definedName>
    <definedName name="Kategorie">#REF!</definedName>
  </definedNames>
  <calcPr calcId="162913"/>
</workbook>
</file>

<file path=xl/calcChain.xml><?xml version="1.0" encoding="utf-8"?>
<calcChain xmlns="http://schemas.openxmlformats.org/spreadsheetml/2006/main">
  <c r="B18" i="8" l="1"/>
  <c r="D18" i="9"/>
  <c r="D19" i="9" s="1"/>
  <c r="D20" i="9" s="1"/>
  <c r="C18" i="9"/>
  <c r="B18" i="9"/>
  <c r="D17" i="9"/>
  <c r="C17" i="9"/>
  <c r="B17" i="9"/>
  <c r="J11" i="9"/>
  <c r="J10" i="9"/>
  <c r="J9" i="9"/>
  <c r="J9" i="8"/>
  <c r="B19" i="9" l="1"/>
  <c r="B20" i="9" s="1"/>
  <c r="C19" i="9"/>
  <c r="C20" i="9" s="1"/>
  <c r="D18" i="8"/>
  <c r="C18" i="8"/>
  <c r="D17" i="8"/>
  <c r="C17" i="8"/>
  <c r="B17" i="8"/>
  <c r="J11" i="8"/>
  <c r="J10" i="8"/>
  <c r="C19" i="8" l="1"/>
  <c r="C20" i="8" s="1"/>
  <c r="B19" i="8"/>
  <c r="B20" i="8" s="1"/>
  <c r="D19" i="8"/>
  <c r="D20" i="8" s="1"/>
</calcChain>
</file>

<file path=xl/sharedStrings.xml><?xml version="1.0" encoding="utf-8"?>
<sst xmlns="http://schemas.openxmlformats.org/spreadsheetml/2006/main" count="121" uniqueCount="73">
  <si>
    <t>Deutscher Skatverband e.V.</t>
  </si>
  <si>
    <t>Landesverband:</t>
  </si>
  <si>
    <t>Delegationsleiter/in:</t>
  </si>
  <si>
    <t>Verein</t>
  </si>
  <si>
    <t>LV.VG.Ver</t>
  </si>
  <si>
    <t>Herren</t>
  </si>
  <si>
    <t>Damen</t>
  </si>
  <si>
    <t xml:space="preserve"> </t>
  </si>
  <si>
    <t>Name</t>
  </si>
  <si>
    <t>Vorname</t>
  </si>
  <si>
    <t>Fahnenträger</t>
  </si>
  <si>
    <t>Deutsche Meister</t>
  </si>
  <si>
    <t>Mitgliedsnr.</t>
  </si>
  <si>
    <t>Vereins-Nr.</t>
  </si>
  <si>
    <t>Nachname</t>
  </si>
  <si>
    <t>Geb.Jahr</t>
  </si>
  <si>
    <t>(ohne Punkt, ohne Leerzeichen)</t>
  </si>
  <si>
    <t>LV-Meister Damen</t>
  </si>
  <si>
    <t>LV-Meister Herren</t>
  </si>
  <si>
    <t>LV-Meister Senioren</t>
  </si>
  <si>
    <t>lfd.</t>
  </si>
  <si>
    <t>Nr.</t>
  </si>
  <si>
    <t>Die Ergebnisse sind in SkatGuru und die Qualifizierten sind gekennzeichnet.</t>
  </si>
  <si>
    <t>Für den Fahneneinmarsch bitte die Personen eintragen, welche mit einlaufen:</t>
  </si>
  <si>
    <t>Teilnahme der Ehrenmitglieder / Titelverteidiger bitte hier kennzeichnen:</t>
  </si>
  <si>
    <t>Der/Die Delegationsleiter/in marschiert mit ein. (Ja/Nein)</t>
  </si>
  <si>
    <t>(bitte ggf den Verein anpassen, für den der Spieler starten möchte)</t>
  </si>
  <si>
    <t>Senioren  (Ehrenmitglieder / Titelverteidiger)</t>
  </si>
  <si>
    <t>Herren (Titelverteidiger)</t>
  </si>
  <si>
    <t>Damen (Titelverteidigerin)</t>
  </si>
  <si>
    <t>Verbandsgruppe</t>
  </si>
  <si>
    <t>Senioren</t>
  </si>
  <si>
    <t>Teilnehmer</t>
  </si>
  <si>
    <t>Kategorie</t>
  </si>
  <si>
    <t>Name, Vorname</t>
  </si>
  <si>
    <t>Wichtig, Willi</t>
  </si>
  <si>
    <t>Wettbewerbe mit Verbandsgruppenqualifikationen</t>
  </si>
  <si>
    <t>Wettbewerbe ohne Verbandsgruppenqualifikationen</t>
  </si>
  <si>
    <t>Goldnadel, Trude</t>
  </si>
  <si>
    <t>Sieger, Siegfried</t>
  </si>
  <si>
    <t>Qualifikanten Herren</t>
  </si>
  <si>
    <t>Qualifikanten Damen</t>
  </si>
  <si>
    <t>Qualifikanten Senioren</t>
  </si>
  <si>
    <t>Summe der Teilnehmer</t>
  </si>
  <si>
    <t>Quote zur DEM</t>
  </si>
  <si>
    <t>Teilnehmer VG Vorrunde</t>
  </si>
  <si>
    <t>Zusätzliche Teilnehmer LV Meisterschaft</t>
  </si>
  <si>
    <t>Titel, Titus</t>
  </si>
  <si>
    <r>
      <t xml:space="preserve">Zusätzliche Starter auf LV Ebene, die </t>
    </r>
    <r>
      <rPr>
        <b/>
        <sz val="10"/>
        <color rgb="FFFF0000"/>
        <rFont val="Arial"/>
        <family val="2"/>
      </rPr>
      <t>nicht</t>
    </r>
    <r>
      <rPr>
        <sz val="10"/>
        <rFont val="Arial"/>
        <family val="2"/>
      </rPr>
      <t xml:space="preserve"> in der Vorrunde in der entsprechenden Kategorie gespielt haben</t>
    </r>
  </si>
  <si>
    <t>Deutsche Einzelmeisterschaft 2024</t>
  </si>
  <si>
    <t>Test</t>
  </si>
  <si>
    <t xml:space="preserve">Junioren </t>
  </si>
  <si>
    <t>Beispielberechnung für LVs ohne VGs</t>
  </si>
  <si>
    <t>Berechnung für LVs ohne VGs</t>
  </si>
  <si>
    <t>Berechnung für LV mit VGs:</t>
  </si>
  <si>
    <t>Beispielberechnung für LV mit VGs:</t>
  </si>
  <si>
    <t>Kategorie bitte auswählen</t>
  </si>
  <si>
    <t>hier die Anzahl der TN eintragen</t>
  </si>
  <si>
    <t>Ergebnisse LV-Einzelmeisterschaft Herren</t>
  </si>
  <si>
    <t>Ergebnisse LV-Einzelmeisterschaft Damen</t>
  </si>
  <si>
    <t>Ergebnisse LV-Einzelmeisterschaft Senioren</t>
  </si>
  <si>
    <t>Ergebnisse LV-Einzelmeisterschaft Junioren</t>
  </si>
  <si>
    <t>Meldeschluss: 01.06.2024</t>
  </si>
  <si>
    <t>Ergebnisse LV-Einzelmeisterschaft Junge Leute</t>
  </si>
  <si>
    <t>LV-Meister Junge Leute</t>
  </si>
  <si>
    <t>ja</t>
  </si>
  <si>
    <t>Jahrgang 2003 und jünger</t>
  </si>
  <si>
    <t xml:space="preserve">Jahrgang 1961 und älter </t>
  </si>
  <si>
    <t>Jahrgänge 2002 bis 1989</t>
  </si>
  <si>
    <t>LV-Meister Junioren</t>
  </si>
  <si>
    <t>(zählt die Eintragungen unter Kategorie)</t>
  </si>
  <si>
    <t>Junge Leute (Titelverteidiger)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</si>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</sst>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,000"/>
  </numFmts>
  <fonts count="21" x14ac:knownFonts="1">
    <font>
      <sz val="10"/>
      <name val="Arial"/>
    </font>
    <font>
      <sz val="11"/>
      <name val="Helvetica"/>
      <family val="2"/>
    </font>
    <font>
      <b/>
      <sz val="20"/>
      <color indexed="12"/>
      <name val="Helvetica"/>
      <family val="2"/>
    </font>
    <font>
      <b/>
      <sz val="11"/>
      <name val="Helvetica"/>
      <family val="2"/>
    </font>
    <font>
      <b/>
      <sz val="11"/>
      <name val="Helvetica"/>
    </font>
    <font>
      <b/>
      <sz val="11"/>
      <color theme="1"/>
      <name val="Arial"/>
      <family val="2"/>
    </font>
    <font>
      <b/>
      <u/>
      <sz val="11"/>
      <name val="Helvetica"/>
    </font>
    <font>
      <sz val="9"/>
      <name val="Helvetica"/>
      <family val="2"/>
    </font>
    <font>
      <sz val="8"/>
      <name val="Helvetica"/>
      <family val="2"/>
    </font>
    <font>
      <b/>
      <sz val="12"/>
      <color theme="1"/>
      <name val="Arial"/>
      <family val="2"/>
    </font>
    <font>
      <sz val="10"/>
      <color theme="9" tint="-0.249977111117893"/>
      <name val="Arial"/>
      <family val="2"/>
    </font>
    <font>
      <sz val="11"/>
      <name val="Helvetica"/>
    </font>
    <font>
      <sz val="12"/>
      <name val="Helvetica"/>
      <family val="2"/>
    </font>
    <font>
      <b/>
      <sz val="14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9"/>
      <color theme="4" tint="-0.249977111117893"/>
      <name val="Arial"/>
      <family val="2"/>
    </font>
    <font>
      <b/>
      <sz val="10"/>
      <name val="Tahoma"/>
      <family val="2"/>
    </font>
    <font>
      <b/>
      <sz val="12"/>
      <color rgb="FFFF000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Border="1"/>
    <xf numFmtId="0" fontId="1" fillId="0" borderId="0" xfId="0" applyFont="1"/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Fill="1" applyBorder="1" applyProtection="1">
      <protection hidden="1"/>
    </xf>
    <xf numFmtId="0" fontId="1" fillId="0" borderId="0" xfId="0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1" fillId="0" borderId="3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Border="1" applyAlignment="1"/>
    <xf numFmtId="0" fontId="1" fillId="0" borderId="7" xfId="0" applyFont="1" applyBorder="1" applyAlignment="1"/>
    <xf numFmtId="0" fontId="1" fillId="0" borderId="0" xfId="0" applyFont="1" applyBorder="1" applyAlignment="1"/>
    <xf numFmtId="0" fontId="4" fillId="0" borderId="7" xfId="0" applyFont="1" applyBorder="1" applyAlignment="1"/>
    <xf numFmtId="0" fontId="4" fillId="0" borderId="7" xfId="0" applyFont="1" applyBorder="1"/>
    <xf numFmtId="0" fontId="1" fillId="0" borderId="0" xfId="0" applyFont="1" applyAlignment="1">
      <alignment horizontal="left" indent="1"/>
    </xf>
    <xf numFmtId="0" fontId="1" fillId="0" borderId="8" xfId="0" applyFont="1" applyFill="1" applyBorder="1" applyProtection="1">
      <protection hidden="1"/>
    </xf>
    <xf numFmtId="0" fontId="4" fillId="0" borderId="0" xfId="0" applyFont="1" applyBorder="1"/>
    <xf numFmtId="0" fontId="10" fillId="0" borderId="0" xfId="0" applyFont="1"/>
    <xf numFmtId="0" fontId="3" fillId="0" borderId="3" xfId="0" applyFont="1" applyBorder="1" applyAlignment="1">
      <alignment horizontal="left"/>
    </xf>
    <xf numFmtId="0" fontId="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" fillId="0" borderId="10" xfId="0" applyFont="1" applyBorder="1"/>
    <xf numFmtId="0" fontId="0" fillId="0" borderId="20" xfId="0" applyBorder="1"/>
    <xf numFmtId="0" fontId="0" fillId="0" borderId="21" xfId="0" applyBorder="1"/>
    <xf numFmtId="0" fontId="0" fillId="0" borderId="14" xfId="0" applyBorder="1"/>
    <xf numFmtId="0" fontId="0" fillId="0" borderId="15" xfId="0" applyBorder="1"/>
    <xf numFmtId="0" fontId="14" fillId="0" borderId="14" xfId="0" applyFont="1" applyFill="1" applyBorder="1"/>
    <xf numFmtId="0" fontId="14" fillId="0" borderId="16" xfId="0" applyFont="1" applyFill="1" applyBorder="1"/>
    <xf numFmtId="0" fontId="14" fillId="2" borderId="11" xfId="0" applyFont="1" applyFill="1" applyBorder="1"/>
    <xf numFmtId="0" fontId="14" fillId="0" borderId="22" xfId="0" applyFont="1" applyFill="1" applyBorder="1"/>
    <xf numFmtId="0" fontId="15" fillId="2" borderId="19" xfId="0" applyFont="1" applyFill="1" applyBorder="1"/>
    <xf numFmtId="0" fontId="0" fillId="0" borderId="22" xfId="0" applyBorder="1"/>
    <xf numFmtId="0" fontId="0" fillId="0" borderId="23" xfId="0" applyBorder="1"/>
    <xf numFmtId="0" fontId="0" fillId="2" borderId="11" xfId="0" applyFill="1" applyBorder="1"/>
    <xf numFmtId="0" fontId="14" fillId="2" borderId="16" xfId="0" applyFont="1" applyFill="1" applyBorder="1"/>
    <xf numFmtId="0" fontId="14" fillId="2" borderId="17" xfId="0" applyFont="1" applyFill="1" applyBorder="1"/>
    <xf numFmtId="0" fontId="14" fillId="2" borderId="18" xfId="0" applyFont="1" applyFill="1" applyBorder="1"/>
    <xf numFmtId="0" fontId="0" fillId="0" borderId="19" xfId="0" applyBorder="1"/>
    <xf numFmtId="0" fontId="15" fillId="0" borderId="13" xfId="0" applyFont="1" applyBorder="1"/>
    <xf numFmtId="0" fontId="15" fillId="0" borderId="15" xfId="0" applyFont="1" applyBorder="1"/>
    <xf numFmtId="0" fontId="15" fillId="0" borderId="18" xfId="0" applyFont="1" applyBorder="1"/>
    <xf numFmtId="0" fontId="15" fillId="0" borderId="0" xfId="0" applyFont="1"/>
    <xf numFmtId="0" fontId="14" fillId="0" borderId="0" xfId="0" applyFont="1" applyBorder="1"/>
    <xf numFmtId="0" fontId="0" fillId="0" borderId="27" xfId="0" applyBorder="1"/>
    <xf numFmtId="0" fontId="0" fillId="0" borderId="28" xfId="0" applyBorder="1"/>
    <xf numFmtId="0" fontId="15" fillId="3" borderId="29" xfId="0" applyFont="1" applyFill="1" applyBorder="1"/>
    <xf numFmtId="0" fontId="15" fillId="3" borderId="30" xfId="0" applyFont="1" applyFill="1" applyBorder="1"/>
    <xf numFmtId="0" fontId="15" fillId="3" borderId="31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14" fillId="2" borderId="14" xfId="0" applyFont="1" applyFill="1" applyBorder="1"/>
    <xf numFmtId="0" fontId="0" fillId="2" borderId="3" xfId="0" applyFill="1" applyBorder="1"/>
    <xf numFmtId="0" fontId="0" fillId="2" borderId="15" xfId="0" applyFill="1" applyBorder="1"/>
    <xf numFmtId="0" fontId="0" fillId="2" borderId="17" xfId="0" applyFill="1" applyBorder="1"/>
    <xf numFmtId="0" fontId="0" fillId="2" borderId="18" xfId="0" applyFill="1" applyBorder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4" xfId="0" applyFont="1" applyFill="1" applyBorder="1" applyAlignment="1"/>
    <xf numFmtId="49" fontId="1" fillId="2" borderId="3" xfId="0" applyNumberFormat="1" applyFont="1" applyFill="1" applyBorder="1" applyAlignment="1">
      <alignment horizontal="center"/>
    </xf>
    <xf numFmtId="0" fontId="1" fillId="2" borderId="8" xfId="0" applyFont="1" applyFill="1" applyBorder="1" applyProtection="1">
      <protection hidden="1"/>
    </xf>
    <xf numFmtId="164" fontId="1" fillId="2" borderId="4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0" fillId="2" borderId="1" xfId="0" applyFill="1" applyBorder="1"/>
    <xf numFmtId="0" fontId="1" fillId="2" borderId="2" xfId="0" applyFont="1" applyFill="1" applyBorder="1" applyAlignment="1">
      <alignment vertical="top"/>
    </xf>
    <xf numFmtId="0" fontId="8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3" fillId="2" borderId="9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0" fontId="1" fillId="2" borderId="3" xfId="0" applyFont="1" applyFill="1" applyBorder="1"/>
    <xf numFmtId="49" fontId="1" fillId="2" borderId="5" xfId="0" applyNumberFormat="1" applyFont="1" applyFill="1" applyBorder="1" applyAlignment="1">
      <alignment horizontal="left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2" fillId="0" borderId="0" xfId="0" applyFont="1" applyAlignment="1">
      <alignment horizontal="left" indent="2"/>
    </xf>
    <xf numFmtId="0" fontId="1" fillId="0" borderId="3" xfId="0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4" fillId="0" borderId="3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4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5" fillId="2" borderId="20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3" xfId="0" applyBorder="1" applyAlignment="1">
      <alignment horizontal="left"/>
    </xf>
    <xf numFmtId="0" fontId="3" fillId="0" borderId="3" xfId="0" quotePrefix="1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214114</xdr:colOff>
      <xdr:row>0</xdr:row>
      <xdr:rowOff>28575</xdr:rowOff>
    </xdr:from>
    <xdr:to>
      <xdr:col>1</xdr:col>
      <xdr:colOff>837601</xdr:colOff>
      <xdr:row>4</xdr:row>
      <xdr:rowOff>5625</xdr:rowOff>
    </xdr:to>
    <xdr:pic>
      <xdr:nvPicPr>
        <xdr:cNvPr id="2" name="Grafik 1" descr="Logo DSKV-2011-Neu-00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114" y="28575"/>
          <a:ext cx="880662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173355</xdr:colOff>
      <xdr:row>0</xdr:row>
      <xdr:rowOff>91440</xdr:rowOff>
    </xdr:from>
    <xdr:to>
      <xdr:col>7</xdr:col>
      <xdr:colOff>541572</xdr:colOff>
      <xdr:row>4</xdr:row>
      <xdr:rowOff>68490</xdr:rowOff>
    </xdr:to>
    <xdr:pic>
      <xdr:nvPicPr>
        <xdr:cNvPr id="3" name="Grafik 1" descr="Logo DSKV-2011-Neu-00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2335" y="91440"/>
          <a:ext cx="947337" cy="70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24</xdr:row>
      <xdr:rowOff>0</xdr:rowOff>
    </xdr:from>
    <xdr:to>
      <xdr:col>10</xdr:col>
      <xdr:colOff>390899</xdr:colOff>
      <xdr:row>29</xdr:row>
      <xdr:rowOff>123955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6075" y="4181475"/>
          <a:ext cx="2676899" cy="933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65"/>
  <sheetViews>
    <sheetView tabSelected="1" zoomScaleNormal="100" workbookViewId="0">
      <selection activeCell="J50" sqref="J50"/>
    </sheetView>
  </sheetViews>
  <sheetFormatPr baseColWidth="10" defaultRowHeight="14.25" x14ac:dyDescent="0.2"/>
  <cols>
    <col min="1" max="1" width="3.85546875" style="2" customWidth="1"/>
    <col min="2" max="2" width="19.7109375" style="2" customWidth="1"/>
    <col min="3" max="3" width="17.28515625" style="2" customWidth="1"/>
    <col min="4" max="4" width="16.28515625" style="2" customWidth="1"/>
    <col min="5" max="5" width="12.42578125" style="2" customWidth="1"/>
    <col min="6" max="6" width="36.7109375" style="2" customWidth="1"/>
    <col min="7" max="7" width="8.42578125" style="2" customWidth="1"/>
    <col min="8" max="8" width="9.7109375" customWidth="1"/>
  </cols>
  <sheetData>
    <row r="3" spans="1:9" ht="15.75" x14ac:dyDescent="0.2">
      <c r="C3" s="105" t="s">
        <v>0</v>
      </c>
      <c r="D3" s="105"/>
      <c r="E3" s="105"/>
      <c r="F3" s="105"/>
      <c r="G3" s="10"/>
      <c r="H3" s="10"/>
      <c r="I3" s="10"/>
    </row>
    <row r="6" spans="1:9" x14ac:dyDescent="0.2">
      <c r="E6" s="6"/>
    </row>
    <row r="7" spans="1:9" ht="18" x14ac:dyDescent="0.25">
      <c r="A7" s="103" t="s">
        <v>49</v>
      </c>
      <c r="B7" s="103"/>
      <c r="C7" s="103"/>
      <c r="D7" s="103"/>
      <c r="E7" s="103"/>
      <c r="F7" s="103"/>
      <c r="G7" s="103"/>
      <c r="H7" s="103"/>
    </row>
    <row r="8" spans="1:9" ht="15" x14ac:dyDescent="0.25">
      <c r="C8" s="11"/>
      <c r="D8" s="13"/>
      <c r="E8" s="6"/>
      <c r="F8" s="104" t="s">
        <v>62</v>
      </c>
      <c r="G8" s="104"/>
      <c r="H8" s="104"/>
    </row>
    <row r="9" spans="1:9" ht="15.75" customHeight="1" thickBot="1" x14ac:dyDescent="0.3">
      <c r="A9" s="2" t="s">
        <v>1</v>
      </c>
      <c r="C9" s="21"/>
      <c r="D9" s="19"/>
      <c r="E9" s="20"/>
      <c r="F9" s="18"/>
      <c r="G9" s="9"/>
    </row>
    <row r="10" spans="1:9" x14ac:dyDescent="0.2">
      <c r="E10" s="6"/>
    </row>
    <row r="11" spans="1:9" ht="15.75" thickBot="1" x14ac:dyDescent="0.3">
      <c r="A11" s="2" t="s">
        <v>2</v>
      </c>
      <c r="C11" s="22"/>
      <c r="D11" s="22"/>
      <c r="E11" s="18"/>
      <c r="F11" s="18"/>
    </row>
    <row r="12" spans="1:9" x14ac:dyDescent="0.2">
      <c r="D12" s="6"/>
    </row>
    <row r="14" spans="1:9" ht="15" x14ac:dyDescent="0.25">
      <c r="A14" s="14" t="s">
        <v>23</v>
      </c>
    </row>
    <row r="15" spans="1:9" ht="21.75" customHeight="1" x14ac:dyDescent="0.2">
      <c r="A15" s="106" t="s">
        <v>7</v>
      </c>
      <c r="B15" s="106"/>
      <c r="C15" s="89" t="s">
        <v>8</v>
      </c>
      <c r="D15" s="89" t="s">
        <v>9</v>
      </c>
      <c r="E15" s="101" t="s">
        <v>3</v>
      </c>
      <c r="F15" s="102"/>
    </row>
    <row r="16" spans="1:9" x14ac:dyDescent="0.2">
      <c r="A16" s="98" t="s">
        <v>10</v>
      </c>
      <c r="B16" s="98"/>
      <c r="C16" s="4"/>
      <c r="D16" s="4"/>
      <c r="E16" s="98"/>
      <c r="F16" s="98"/>
    </row>
    <row r="17" spans="1:9" x14ac:dyDescent="0.2">
      <c r="A17" s="98" t="s">
        <v>17</v>
      </c>
      <c r="B17" s="98"/>
      <c r="C17" s="4"/>
      <c r="D17" s="4"/>
      <c r="E17" s="98"/>
      <c r="F17" s="98"/>
    </row>
    <row r="18" spans="1:9" x14ac:dyDescent="0.2">
      <c r="A18" s="98" t="s">
        <v>18</v>
      </c>
      <c r="B18" s="98"/>
      <c r="C18" s="4"/>
      <c r="D18" s="4"/>
      <c r="E18" s="98"/>
      <c r="F18" s="98"/>
    </row>
    <row r="19" spans="1:9" x14ac:dyDescent="0.2">
      <c r="A19" s="98" t="s">
        <v>19</v>
      </c>
      <c r="B19" s="98"/>
      <c r="C19" s="4"/>
      <c r="D19" s="4"/>
      <c r="E19" s="98"/>
      <c r="F19" s="98"/>
    </row>
    <row r="20" spans="1:9" x14ac:dyDescent="0.2">
      <c r="A20" s="98" t="s">
        <v>69</v>
      </c>
      <c r="B20" s="98"/>
      <c r="C20" s="4"/>
      <c r="D20" s="4"/>
      <c r="E20" s="98"/>
      <c r="F20" s="98"/>
    </row>
    <row r="21" spans="1:9" x14ac:dyDescent="0.2">
      <c r="A21" s="98" t="s">
        <v>64</v>
      </c>
      <c r="B21" s="98"/>
      <c r="C21" s="4"/>
      <c r="D21" s="4"/>
      <c r="E21" s="99"/>
      <c r="F21" s="100"/>
    </row>
    <row r="22" spans="1:9" x14ac:dyDescent="0.2">
      <c r="A22" s="98" t="s">
        <v>11</v>
      </c>
      <c r="B22" s="98"/>
      <c r="C22" s="4"/>
      <c r="D22" s="4"/>
      <c r="E22" s="98"/>
      <c r="F22" s="98"/>
    </row>
    <row r="23" spans="1:9" ht="9.75" customHeight="1" thickBot="1" x14ac:dyDescent="0.25"/>
    <row r="24" spans="1:9" ht="15" thickBot="1" x14ac:dyDescent="0.25">
      <c r="A24" s="2" t="s">
        <v>25</v>
      </c>
      <c r="E24" s="31"/>
    </row>
    <row r="26" spans="1:9" ht="15" x14ac:dyDescent="0.2">
      <c r="A26" s="30" t="s">
        <v>22</v>
      </c>
      <c r="I26" s="26"/>
    </row>
    <row r="27" spans="1:9" ht="15" x14ac:dyDescent="0.2">
      <c r="A27" s="90" t="s">
        <v>65</v>
      </c>
      <c r="B27" s="93" t="s">
        <v>58</v>
      </c>
      <c r="D27" s="6"/>
      <c r="E27" s="6"/>
      <c r="F27" s="6"/>
      <c r="G27" s="6"/>
    </row>
    <row r="28" spans="1:9" ht="15" x14ac:dyDescent="0.2">
      <c r="A28" s="90" t="s">
        <v>65</v>
      </c>
      <c r="B28" s="93" t="s">
        <v>59</v>
      </c>
      <c r="D28" s="6"/>
      <c r="E28" s="6"/>
      <c r="F28" s="6"/>
      <c r="G28" s="6"/>
    </row>
    <row r="29" spans="1:9" ht="15" x14ac:dyDescent="0.2">
      <c r="A29" s="90" t="s">
        <v>65</v>
      </c>
      <c r="B29" s="93" t="s">
        <v>60</v>
      </c>
      <c r="D29" s="6"/>
      <c r="E29" s="6"/>
      <c r="F29" s="6"/>
      <c r="G29" s="6"/>
    </row>
    <row r="30" spans="1:9" ht="15" x14ac:dyDescent="0.2">
      <c r="A30" s="94" t="s">
        <v>65</v>
      </c>
      <c r="B30" s="93" t="s">
        <v>63</v>
      </c>
      <c r="D30" s="6"/>
      <c r="E30" s="6"/>
      <c r="F30" s="6"/>
      <c r="G30" s="6"/>
    </row>
    <row r="31" spans="1:9" ht="15" x14ac:dyDescent="0.2">
      <c r="A31" s="90"/>
      <c r="B31" s="93" t="s">
        <v>61</v>
      </c>
      <c r="D31" s="6"/>
      <c r="E31" s="6"/>
      <c r="F31" s="6"/>
      <c r="G31" s="6"/>
    </row>
    <row r="32" spans="1:9" ht="18" customHeight="1" x14ac:dyDescent="0.25">
      <c r="A32" s="25"/>
      <c r="B32" s="23"/>
      <c r="E32" s="6"/>
      <c r="F32" s="6"/>
      <c r="G32" s="6"/>
    </row>
    <row r="33" spans="1:7" ht="15" x14ac:dyDescent="0.25">
      <c r="A33" s="25" t="s">
        <v>24</v>
      </c>
      <c r="B33" s="23"/>
      <c r="E33" s="6"/>
      <c r="F33" s="6"/>
      <c r="G33" s="6"/>
    </row>
    <row r="34" spans="1:7" x14ac:dyDescent="0.2">
      <c r="A34" s="2" t="s">
        <v>26</v>
      </c>
    </row>
    <row r="35" spans="1:7" x14ac:dyDescent="0.2">
      <c r="A35" s="71" t="s">
        <v>20</v>
      </c>
      <c r="B35" s="72" t="s">
        <v>12</v>
      </c>
      <c r="C35" s="73" t="s">
        <v>14</v>
      </c>
      <c r="D35" s="74" t="s">
        <v>9</v>
      </c>
      <c r="E35" s="72" t="s">
        <v>13</v>
      </c>
      <c r="F35" s="74" t="s">
        <v>3</v>
      </c>
      <c r="G35" s="75" t="s">
        <v>15</v>
      </c>
    </row>
    <row r="36" spans="1:7" ht="22.5" x14ac:dyDescent="0.2">
      <c r="A36" s="76" t="s">
        <v>21</v>
      </c>
      <c r="B36" s="77" t="s">
        <v>16</v>
      </c>
      <c r="C36" s="78"/>
      <c r="D36" s="79"/>
      <c r="E36" s="80" t="s">
        <v>4</v>
      </c>
      <c r="F36" s="79"/>
      <c r="G36" s="81"/>
    </row>
    <row r="37" spans="1:7" ht="15" x14ac:dyDescent="0.25">
      <c r="A37" s="82" t="s">
        <v>27</v>
      </c>
      <c r="B37" s="83"/>
      <c r="C37" s="78"/>
      <c r="D37" s="79"/>
      <c r="E37" s="95" t="s">
        <v>67</v>
      </c>
      <c r="F37" s="79"/>
      <c r="G37" s="81"/>
    </row>
    <row r="38" spans="1:7" x14ac:dyDescent="0.2">
      <c r="A38" s="28">
        <v>1</v>
      </c>
      <c r="B38" s="3"/>
      <c r="C38" s="12"/>
      <c r="D38" s="4"/>
      <c r="E38" s="3"/>
      <c r="F38" s="5"/>
      <c r="G38" s="17"/>
    </row>
    <row r="39" spans="1:7" x14ac:dyDescent="0.2">
      <c r="A39" s="28">
        <v>2</v>
      </c>
      <c r="B39" s="3"/>
      <c r="C39" s="12"/>
      <c r="D39" s="4"/>
      <c r="E39" s="3"/>
      <c r="F39" s="5"/>
      <c r="G39" s="17"/>
    </row>
    <row r="40" spans="1:7" x14ac:dyDescent="0.2">
      <c r="A40" s="28">
        <v>3</v>
      </c>
      <c r="B40" s="3"/>
      <c r="C40" s="12"/>
      <c r="D40" s="4"/>
      <c r="E40" s="3"/>
      <c r="F40" s="5"/>
      <c r="G40" s="17"/>
    </row>
    <row r="41" spans="1:7" x14ac:dyDescent="0.2">
      <c r="A41" s="28">
        <v>4</v>
      </c>
      <c r="B41" s="3"/>
      <c r="C41" s="12"/>
      <c r="D41" s="4"/>
      <c r="E41" s="3"/>
      <c r="F41" s="5"/>
      <c r="G41" s="17"/>
    </row>
    <row r="42" spans="1:7" x14ac:dyDescent="0.2">
      <c r="A42" s="28">
        <v>5</v>
      </c>
      <c r="B42" s="3"/>
      <c r="C42" s="12"/>
      <c r="D42" s="4"/>
      <c r="E42" s="3"/>
      <c r="F42" s="5"/>
      <c r="G42" s="17"/>
    </row>
    <row r="43" spans="1:7" ht="24.75" customHeight="1" x14ac:dyDescent="0.25">
      <c r="A43" s="65" t="s">
        <v>28</v>
      </c>
      <c r="B43" s="66"/>
      <c r="C43" s="66"/>
      <c r="D43" s="67"/>
      <c r="E43" s="68"/>
      <c r="F43" s="69"/>
      <c r="G43" s="70"/>
    </row>
    <row r="44" spans="1:7" x14ac:dyDescent="0.2">
      <c r="A44" s="28">
        <v>1</v>
      </c>
      <c r="B44" s="3"/>
      <c r="C44" s="12"/>
      <c r="D44" s="4"/>
      <c r="E44" s="3"/>
      <c r="F44" s="24"/>
      <c r="G44" s="7"/>
    </row>
    <row r="45" spans="1:7" ht="25.5" customHeight="1" x14ac:dyDescent="0.25">
      <c r="A45" s="65" t="s">
        <v>29</v>
      </c>
      <c r="B45" s="67"/>
      <c r="C45" s="84"/>
      <c r="D45" s="85"/>
      <c r="E45" s="68"/>
      <c r="F45" s="69"/>
      <c r="G45" s="70"/>
    </row>
    <row r="46" spans="1:7" x14ac:dyDescent="0.2">
      <c r="A46" s="28">
        <v>1</v>
      </c>
      <c r="B46" s="3"/>
      <c r="C46" s="12"/>
      <c r="D46" s="4"/>
      <c r="E46" s="3"/>
      <c r="F46" s="24"/>
      <c r="G46" s="7"/>
    </row>
    <row r="47" spans="1:7" s="1" customFormat="1" ht="22.15" customHeight="1" x14ac:dyDescent="0.25">
      <c r="A47" s="65" t="s">
        <v>71</v>
      </c>
      <c r="B47" s="66"/>
      <c r="C47" s="86"/>
      <c r="D47" s="87"/>
      <c r="E47" s="95" t="s">
        <v>68</v>
      </c>
      <c r="F47" s="88"/>
      <c r="G47" s="61" t="s">
        <v>15</v>
      </c>
    </row>
    <row r="48" spans="1:7" s="1" customFormat="1" ht="14.25" customHeight="1" x14ac:dyDescent="0.25">
      <c r="A48" s="29">
        <v>1</v>
      </c>
      <c r="B48" s="130" t="s">
        <v>72</v>
      </c>
      <c r="C48" s="12"/>
      <c r="D48" s="4"/>
      <c r="E48" s="3"/>
      <c r="F48" s="4"/>
      <c r="G48" s="8"/>
    </row>
    <row r="49" spans="1:7" s="1" customFormat="1" ht="22.15" customHeight="1" x14ac:dyDescent="0.25">
      <c r="A49" s="65" t="s">
        <v>51</v>
      </c>
      <c r="B49" s="66"/>
      <c r="C49" s="86"/>
      <c r="D49" s="87"/>
      <c r="E49" s="95" t="s">
        <v>66</v>
      </c>
      <c r="F49" s="88"/>
      <c r="G49" s="61" t="s">
        <v>15</v>
      </c>
    </row>
    <row r="50" spans="1:7" s="1" customFormat="1" ht="14.25" customHeight="1" x14ac:dyDescent="0.25">
      <c r="A50" s="29">
        <v>1</v>
      </c>
      <c r="B50" s="27"/>
      <c r="C50" s="12"/>
      <c r="D50" s="4"/>
      <c r="E50" s="3"/>
      <c r="F50" s="4"/>
      <c r="G50" s="8"/>
    </row>
    <row r="51" spans="1:7" s="1" customFormat="1" ht="14.25" customHeight="1" x14ac:dyDescent="0.25">
      <c r="A51" s="29">
        <v>2</v>
      </c>
      <c r="B51" s="27"/>
      <c r="C51" s="12"/>
      <c r="D51" s="4"/>
      <c r="E51" s="3"/>
      <c r="F51" s="4"/>
      <c r="G51" s="8"/>
    </row>
    <row r="52" spans="1:7" s="1" customFormat="1" ht="14.25" customHeight="1" x14ac:dyDescent="0.25">
      <c r="A52" s="29">
        <v>3</v>
      </c>
      <c r="B52" s="27"/>
      <c r="C52" s="12"/>
      <c r="D52" s="4"/>
      <c r="E52" s="3"/>
      <c r="F52" s="4"/>
      <c r="G52" s="8"/>
    </row>
    <row r="53" spans="1:7" s="1" customFormat="1" ht="14.25" customHeight="1" x14ac:dyDescent="0.25">
      <c r="A53" s="29">
        <v>4</v>
      </c>
      <c r="B53" s="27"/>
      <c r="C53" s="12"/>
      <c r="D53" s="4"/>
      <c r="E53" s="3"/>
      <c r="F53" s="4"/>
      <c r="G53" s="8"/>
    </row>
    <row r="54" spans="1:7" s="1" customFormat="1" ht="14.25" customHeight="1" x14ac:dyDescent="0.25">
      <c r="A54" s="29">
        <v>5</v>
      </c>
      <c r="B54" s="27"/>
      <c r="C54" s="12"/>
      <c r="D54" s="4"/>
      <c r="E54" s="3"/>
      <c r="F54" s="4"/>
      <c r="G54" s="8"/>
    </row>
    <row r="55" spans="1:7" s="1" customFormat="1" ht="14.25" customHeight="1" x14ac:dyDescent="0.25">
      <c r="A55" s="29">
        <v>6</v>
      </c>
      <c r="B55" s="27"/>
      <c r="C55" s="12"/>
      <c r="D55" s="4"/>
      <c r="E55" s="3"/>
      <c r="F55" s="4"/>
      <c r="G55" s="8"/>
    </row>
    <row r="56" spans="1:7" s="1" customFormat="1" ht="14.25" customHeight="1" x14ac:dyDescent="0.25">
      <c r="A56" s="29">
        <v>7</v>
      </c>
      <c r="B56" s="27"/>
      <c r="C56" s="12"/>
      <c r="D56" s="4"/>
      <c r="E56" s="3"/>
      <c r="F56" s="4"/>
      <c r="G56" s="8"/>
    </row>
    <row r="57" spans="1:7" s="1" customFormat="1" ht="14.25" customHeight="1" x14ac:dyDescent="0.25">
      <c r="A57" s="29">
        <v>8</v>
      </c>
      <c r="B57" s="27"/>
      <c r="C57" s="12"/>
      <c r="D57" s="4"/>
      <c r="E57" s="3"/>
      <c r="F57" s="4"/>
      <c r="G57" s="8"/>
    </row>
    <row r="58" spans="1:7" ht="15" x14ac:dyDescent="0.25">
      <c r="A58" s="29">
        <v>9</v>
      </c>
      <c r="B58" s="27"/>
      <c r="C58" s="12"/>
      <c r="D58" s="4"/>
      <c r="E58" s="3"/>
      <c r="F58" s="4"/>
      <c r="G58" s="8"/>
    </row>
    <row r="59" spans="1:7" ht="15" x14ac:dyDescent="0.25">
      <c r="A59" s="29">
        <v>10</v>
      </c>
      <c r="B59" s="27"/>
      <c r="C59" s="12"/>
      <c r="D59" s="4"/>
      <c r="E59" s="3"/>
      <c r="F59" s="4"/>
      <c r="G59" s="8"/>
    </row>
    <row r="60" spans="1:7" ht="15" x14ac:dyDescent="0.25">
      <c r="A60" s="29">
        <v>11</v>
      </c>
      <c r="B60" s="27"/>
      <c r="C60" s="12"/>
      <c r="D60" s="4"/>
      <c r="E60" s="3"/>
      <c r="F60" s="4"/>
      <c r="G60" s="8"/>
    </row>
    <row r="61" spans="1:7" ht="15" x14ac:dyDescent="0.25">
      <c r="A61" s="29">
        <v>12</v>
      </c>
      <c r="B61" s="27"/>
      <c r="C61" s="12"/>
      <c r="D61" s="4"/>
      <c r="E61" s="3"/>
      <c r="F61" s="4"/>
      <c r="G61" s="8"/>
    </row>
    <row r="62" spans="1:7" ht="15" x14ac:dyDescent="0.25">
      <c r="A62" s="29">
        <v>13</v>
      </c>
      <c r="B62" s="27"/>
      <c r="C62" s="12"/>
      <c r="D62" s="4"/>
      <c r="E62" s="3"/>
      <c r="F62" s="4"/>
      <c r="G62" s="8"/>
    </row>
    <row r="63" spans="1:7" ht="15" x14ac:dyDescent="0.25">
      <c r="A63" s="29">
        <v>14</v>
      </c>
      <c r="B63" s="27"/>
      <c r="C63" s="12"/>
      <c r="D63" s="4"/>
      <c r="E63" s="3"/>
      <c r="F63" s="4"/>
      <c r="G63" s="8"/>
    </row>
    <row r="64" spans="1:7" ht="15" x14ac:dyDescent="0.25">
      <c r="A64" s="29">
        <v>15</v>
      </c>
      <c r="B64" s="27"/>
      <c r="C64" s="12"/>
      <c r="D64" s="4"/>
      <c r="E64" s="3"/>
      <c r="F64" s="4"/>
      <c r="G64" s="8"/>
    </row>
    <row r="65" spans="1:7" ht="15" x14ac:dyDescent="0.25">
      <c r="A65" s="29">
        <v>16</v>
      </c>
      <c r="B65" s="27"/>
      <c r="C65" s="12"/>
      <c r="D65" s="4"/>
      <c r="E65" s="3"/>
      <c r="F65" s="4"/>
      <c r="G65" s="8"/>
    </row>
  </sheetData>
  <mergeCells count="19">
    <mergeCell ref="E15:F15"/>
    <mergeCell ref="A7:H7"/>
    <mergeCell ref="F8:H8"/>
    <mergeCell ref="C3:F3"/>
    <mergeCell ref="A15:B15"/>
    <mergeCell ref="A16:B16"/>
    <mergeCell ref="E16:F16"/>
    <mergeCell ref="A17:B17"/>
    <mergeCell ref="E17:F17"/>
    <mergeCell ref="A22:B22"/>
    <mergeCell ref="E22:F22"/>
    <mergeCell ref="A18:B18"/>
    <mergeCell ref="E18:F18"/>
    <mergeCell ref="A19:B19"/>
    <mergeCell ref="E19:F19"/>
    <mergeCell ref="A20:B20"/>
    <mergeCell ref="E20:F20"/>
    <mergeCell ref="A21:B21"/>
    <mergeCell ref="E21:F21"/>
  </mergeCells>
  <pageMargins left="0.31496062992125984" right="0.31496062992125984" top="0.59055118110236227" bottom="0.59055118110236227" header="0.31496062992125984" footer="0.31496062992125984"/>
  <pageSetup paperSize="9" scale="87" fitToHeight="0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10" workbookViewId="0">
      <selection activeCell="F9" sqref="F9"/>
    </sheetView>
  </sheetViews>
  <sheetFormatPr baseColWidth="10" defaultRowHeight="12.75" x14ac:dyDescent="0.2"/>
  <cols>
    <col min="1" max="1" width="34" customWidth="1"/>
    <col min="2" max="4" width="10.7109375" customWidth="1"/>
  </cols>
  <sheetData>
    <row r="1" spans="1:11" s="91" customFormat="1" ht="15.75" x14ac:dyDescent="0.25">
      <c r="A1" s="96" t="s">
        <v>54</v>
      </c>
      <c r="H1" s="96" t="s">
        <v>53</v>
      </c>
    </row>
    <row r="3" spans="1:11" x14ac:dyDescent="0.2">
      <c r="A3" s="112" t="s">
        <v>36</v>
      </c>
      <c r="B3" s="112"/>
      <c r="C3" s="112"/>
      <c r="D3" s="112"/>
      <c r="H3" s="51" t="s">
        <v>37</v>
      </c>
    </row>
    <row r="4" spans="1:11" ht="13.5" thickBot="1" x14ac:dyDescent="0.25"/>
    <row r="5" spans="1:11" x14ac:dyDescent="0.2">
      <c r="A5" s="43"/>
      <c r="B5" s="113" t="s">
        <v>32</v>
      </c>
      <c r="C5" s="113"/>
      <c r="D5" s="114"/>
      <c r="H5" s="115" t="s">
        <v>32</v>
      </c>
      <c r="I5" s="113"/>
      <c r="J5" s="114"/>
    </row>
    <row r="6" spans="1:11" ht="13.5" thickBot="1" x14ac:dyDescent="0.25">
      <c r="A6" s="44" t="s">
        <v>30</v>
      </c>
      <c r="B6" s="45" t="s">
        <v>5</v>
      </c>
      <c r="C6" s="45" t="s">
        <v>6</v>
      </c>
      <c r="D6" s="46" t="s">
        <v>31</v>
      </c>
      <c r="H6" s="44" t="s">
        <v>5</v>
      </c>
      <c r="I6" s="45" t="s">
        <v>6</v>
      </c>
      <c r="J6" s="46" t="s">
        <v>31</v>
      </c>
    </row>
    <row r="7" spans="1:11" ht="13.5" thickBot="1" x14ac:dyDescent="0.25">
      <c r="A7" s="41"/>
      <c r="B7" s="16"/>
      <c r="C7" s="16"/>
      <c r="D7" s="42"/>
      <c r="H7" s="47"/>
      <c r="I7" s="32"/>
      <c r="J7" s="33"/>
      <c r="K7" s="92" t="s">
        <v>57</v>
      </c>
    </row>
    <row r="8" spans="1:11" ht="13.5" thickBot="1" x14ac:dyDescent="0.25">
      <c r="A8" s="34"/>
      <c r="B8" s="17"/>
      <c r="C8" s="17"/>
      <c r="D8" s="35"/>
    </row>
    <row r="9" spans="1:11" x14ac:dyDescent="0.2">
      <c r="A9" s="34"/>
      <c r="B9" s="17"/>
      <c r="C9" s="17"/>
      <c r="D9" s="35"/>
      <c r="H9" s="116" t="s">
        <v>40</v>
      </c>
      <c r="I9" s="117"/>
      <c r="J9" s="48">
        <f>ROUNDUP(H7*0.08,0)</f>
        <v>0</v>
      </c>
    </row>
    <row r="10" spans="1:11" x14ac:dyDescent="0.2">
      <c r="A10" s="34"/>
      <c r="B10" s="17"/>
      <c r="C10" s="17"/>
      <c r="D10" s="35"/>
      <c r="H10" s="118" t="s">
        <v>41</v>
      </c>
      <c r="I10" s="119"/>
      <c r="J10" s="49">
        <f>ROUNDUP(I7*0.1,0)</f>
        <v>0</v>
      </c>
    </row>
    <row r="11" spans="1:11" ht="13.5" thickBot="1" x14ac:dyDescent="0.25">
      <c r="A11" s="34"/>
      <c r="B11" s="17"/>
      <c r="C11" s="17"/>
      <c r="D11" s="35"/>
      <c r="H11" s="120" t="s">
        <v>42</v>
      </c>
      <c r="I11" s="121"/>
      <c r="J11" s="50">
        <f>ROUNDUP(J7*0.08,0)</f>
        <v>0</v>
      </c>
    </row>
    <row r="12" spans="1:11" x14ac:dyDescent="0.2">
      <c r="A12" s="34"/>
      <c r="B12" s="17"/>
      <c r="C12" s="17"/>
      <c r="D12" s="35"/>
    </row>
    <row r="13" spans="1:11" x14ac:dyDescent="0.2">
      <c r="A13" s="34"/>
      <c r="B13" s="17"/>
      <c r="C13" s="17"/>
      <c r="D13" s="35"/>
    </row>
    <row r="14" spans="1:11" x14ac:dyDescent="0.2">
      <c r="A14" s="34"/>
      <c r="B14" s="17"/>
      <c r="C14" s="17"/>
      <c r="D14" s="35"/>
    </row>
    <row r="15" spans="1:11" x14ac:dyDescent="0.2">
      <c r="A15" s="34"/>
      <c r="B15" s="17"/>
      <c r="C15" s="17"/>
      <c r="D15" s="35"/>
    </row>
    <row r="16" spans="1:11" ht="13.5" thickBot="1" x14ac:dyDescent="0.25">
      <c r="A16" s="53"/>
      <c r="B16" s="15"/>
      <c r="C16" s="15"/>
      <c r="D16" s="54"/>
    </row>
    <row r="17" spans="1:6" x14ac:dyDescent="0.2">
      <c r="A17" s="38" t="s">
        <v>45</v>
      </c>
      <c r="B17" s="58">
        <f>SUM(B7:B16)</f>
        <v>0</v>
      </c>
      <c r="C17" s="58">
        <f>SUM(C7:C16)</f>
        <v>0</v>
      </c>
      <c r="D17" s="59">
        <f>SUM(D7:D16)</f>
        <v>0</v>
      </c>
    </row>
    <row r="18" spans="1:6" x14ac:dyDescent="0.2">
      <c r="A18" s="60" t="s">
        <v>46</v>
      </c>
      <c r="B18" s="61">
        <f>COUNTIF(A25:A57,B6)</f>
        <v>1</v>
      </c>
      <c r="C18" s="61">
        <f>COUNTIF(A25:A57,C6)</f>
        <v>0</v>
      </c>
      <c r="D18" s="62">
        <f>COUNTIF(A25:A57,D6)</f>
        <v>0</v>
      </c>
      <c r="E18" s="97" t="s">
        <v>70</v>
      </c>
    </row>
    <row r="19" spans="1:6" ht="13.5" thickBot="1" x14ac:dyDescent="0.25">
      <c r="A19" s="44" t="s">
        <v>43</v>
      </c>
      <c r="B19" s="63">
        <f>SUM(B17:B18)</f>
        <v>1</v>
      </c>
      <c r="C19" s="63">
        <f t="shared" ref="C19:D19" si="0">SUM(C17:C18)</f>
        <v>0</v>
      </c>
      <c r="D19" s="64">
        <f t="shared" si="0"/>
        <v>0</v>
      </c>
    </row>
    <row r="20" spans="1:6" ht="28.15" customHeight="1" thickBot="1" x14ac:dyDescent="0.25">
      <c r="A20" s="55" t="s">
        <v>44</v>
      </c>
      <c r="B20" s="56">
        <f>ROUNDUP(B19*0.08,0)</f>
        <v>1</v>
      </c>
      <c r="C20" s="56">
        <f>ROUNDUP(C19*0.1,0)</f>
        <v>0</v>
      </c>
      <c r="D20" s="57">
        <f>ROUNDUP(D19*0.08,0)</f>
        <v>0</v>
      </c>
    </row>
    <row r="21" spans="1:6" ht="13.5" thickBot="1" x14ac:dyDescent="0.25">
      <c r="A21" s="52"/>
      <c r="B21" s="1"/>
      <c r="C21" s="1"/>
      <c r="D21" s="1"/>
    </row>
    <row r="22" spans="1:6" ht="27" customHeight="1" thickBot="1" x14ac:dyDescent="0.25">
      <c r="A22" s="122" t="s">
        <v>48</v>
      </c>
      <c r="B22" s="123"/>
      <c r="C22" s="123"/>
      <c r="D22" s="124"/>
    </row>
    <row r="23" spans="1:6" ht="13.5" thickBot="1" x14ac:dyDescent="0.25"/>
    <row r="24" spans="1:6" ht="13.5" thickBot="1" x14ac:dyDescent="0.25">
      <c r="A24" s="40" t="s">
        <v>33</v>
      </c>
      <c r="B24" s="125" t="s">
        <v>34</v>
      </c>
      <c r="C24" s="125"/>
      <c r="D24" s="126"/>
    </row>
    <row r="25" spans="1:6" x14ac:dyDescent="0.2">
      <c r="A25" s="39" t="s">
        <v>5</v>
      </c>
      <c r="B25" s="127"/>
      <c r="C25" s="128"/>
      <c r="D25" s="129"/>
      <c r="F25" s="92" t="s">
        <v>56</v>
      </c>
    </row>
    <row r="26" spans="1:6" x14ac:dyDescent="0.2">
      <c r="A26" s="36"/>
      <c r="B26" s="111"/>
      <c r="C26" s="107"/>
      <c r="D26" s="108"/>
    </row>
    <row r="27" spans="1:6" x14ac:dyDescent="0.2">
      <c r="A27" s="36"/>
      <c r="B27" s="111"/>
      <c r="C27" s="107"/>
      <c r="D27" s="108"/>
    </row>
    <row r="28" spans="1:6" x14ac:dyDescent="0.2">
      <c r="A28" s="36"/>
      <c r="B28" s="111"/>
      <c r="C28" s="107"/>
      <c r="D28" s="108"/>
    </row>
    <row r="29" spans="1:6" x14ac:dyDescent="0.2">
      <c r="A29" s="36"/>
      <c r="B29" s="107"/>
      <c r="C29" s="107"/>
      <c r="D29" s="108"/>
    </row>
    <row r="30" spans="1:6" x14ac:dyDescent="0.2">
      <c r="A30" s="36"/>
      <c r="B30" s="107"/>
      <c r="C30" s="107"/>
      <c r="D30" s="108"/>
    </row>
    <row r="31" spans="1:6" x14ac:dyDescent="0.2">
      <c r="A31" s="36"/>
      <c r="B31" s="107"/>
      <c r="C31" s="107"/>
      <c r="D31" s="108"/>
    </row>
    <row r="32" spans="1:6" x14ac:dyDescent="0.2">
      <c r="A32" s="36"/>
      <c r="B32" s="107"/>
      <c r="C32" s="107"/>
      <c r="D32" s="108"/>
    </row>
    <row r="33" spans="1:4" x14ac:dyDescent="0.2">
      <c r="A33" s="36"/>
      <c r="B33" s="107"/>
      <c r="C33" s="107"/>
      <c r="D33" s="108"/>
    </row>
    <row r="34" spans="1:4" x14ac:dyDescent="0.2">
      <c r="A34" s="36"/>
      <c r="B34" s="107"/>
      <c r="C34" s="107"/>
      <c r="D34" s="108"/>
    </row>
    <row r="35" spans="1:4" x14ac:dyDescent="0.2">
      <c r="A35" s="36"/>
      <c r="B35" s="107"/>
      <c r="C35" s="107"/>
      <c r="D35" s="108"/>
    </row>
    <row r="36" spans="1:4" x14ac:dyDescent="0.2">
      <c r="A36" s="36"/>
      <c r="B36" s="107"/>
      <c r="C36" s="107"/>
      <c r="D36" s="108"/>
    </row>
    <row r="37" spans="1:4" x14ac:dyDescent="0.2">
      <c r="A37" s="36"/>
      <c r="B37" s="107"/>
      <c r="C37" s="107"/>
      <c r="D37" s="108"/>
    </row>
    <row r="38" spans="1:4" x14ac:dyDescent="0.2">
      <c r="A38" s="36"/>
      <c r="B38" s="107"/>
      <c r="C38" s="107"/>
      <c r="D38" s="108"/>
    </row>
    <row r="39" spans="1:4" x14ac:dyDescent="0.2">
      <c r="A39" s="36"/>
      <c r="B39" s="107"/>
      <c r="C39" s="107"/>
      <c r="D39" s="108"/>
    </row>
    <row r="40" spans="1:4" x14ac:dyDescent="0.2">
      <c r="A40" s="36"/>
      <c r="B40" s="107"/>
      <c r="C40" s="107"/>
      <c r="D40" s="108"/>
    </row>
    <row r="41" spans="1:4" x14ac:dyDescent="0.2">
      <c r="A41" s="36"/>
      <c r="B41" s="107"/>
      <c r="C41" s="107"/>
      <c r="D41" s="108"/>
    </row>
    <row r="42" spans="1:4" x14ac:dyDescent="0.2">
      <c r="A42" s="36"/>
      <c r="B42" s="107"/>
      <c r="C42" s="107"/>
      <c r="D42" s="108"/>
    </row>
    <row r="43" spans="1:4" x14ac:dyDescent="0.2">
      <c r="A43" s="36"/>
      <c r="B43" s="107"/>
      <c r="C43" s="107"/>
      <c r="D43" s="108"/>
    </row>
    <row r="44" spans="1:4" x14ac:dyDescent="0.2">
      <c r="A44" s="36"/>
      <c r="B44" s="107"/>
      <c r="C44" s="107"/>
      <c r="D44" s="108"/>
    </row>
    <row r="45" spans="1:4" x14ac:dyDescent="0.2">
      <c r="A45" s="36"/>
      <c r="B45" s="107"/>
      <c r="C45" s="107"/>
      <c r="D45" s="108"/>
    </row>
    <row r="46" spans="1:4" x14ac:dyDescent="0.2">
      <c r="A46" s="36"/>
      <c r="B46" s="107"/>
      <c r="C46" s="107"/>
      <c r="D46" s="108"/>
    </row>
    <row r="47" spans="1:4" x14ac:dyDescent="0.2">
      <c r="A47" s="36"/>
      <c r="B47" s="107"/>
      <c r="C47" s="107"/>
      <c r="D47" s="108"/>
    </row>
    <row r="48" spans="1:4" x14ac:dyDescent="0.2">
      <c r="A48" s="36"/>
      <c r="B48" s="107"/>
      <c r="C48" s="107"/>
      <c r="D48" s="108"/>
    </row>
    <row r="49" spans="1:4" x14ac:dyDescent="0.2">
      <c r="A49" s="36"/>
      <c r="B49" s="107"/>
      <c r="C49" s="107"/>
      <c r="D49" s="108"/>
    </row>
    <row r="50" spans="1:4" x14ac:dyDescent="0.2">
      <c r="A50" s="36"/>
      <c r="B50" s="107"/>
      <c r="C50" s="107"/>
      <c r="D50" s="108"/>
    </row>
    <row r="51" spans="1:4" x14ac:dyDescent="0.2">
      <c r="A51" s="36"/>
      <c r="B51" s="107"/>
      <c r="C51" s="107"/>
      <c r="D51" s="108"/>
    </row>
    <row r="52" spans="1:4" x14ac:dyDescent="0.2">
      <c r="A52" s="36"/>
      <c r="B52" s="107"/>
      <c r="C52" s="107"/>
      <c r="D52" s="108"/>
    </row>
    <row r="53" spans="1:4" x14ac:dyDescent="0.2">
      <c r="A53" s="36"/>
      <c r="B53" s="107"/>
      <c r="C53" s="107"/>
      <c r="D53" s="108"/>
    </row>
    <row r="54" spans="1:4" x14ac:dyDescent="0.2">
      <c r="A54" s="36"/>
      <c r="B54" s="107"/>
      <c r="C54" s="107"/>
      <c r="D54" s="108"/>
    </row>
    <row r="55" spans="1:4" x14ac:dyDescent="0.2">
      <c r="A55" s="36"/>
      <c r="B55" s="107"/>
      <c r="C55" s="107"/>
      <c r="D55" s="108"/>
    </row>
    <row r="56" spans="1:4" x14ac:dyDescent="0.2">
      <c r="A56" s="36"/>
      <c r="B56" s="107"/>
      <c r="C56" s="107"/>
      <c r="D56" s="108"/>
    </row>
    <row r="57" spans="1:4" ht="13.5" thickBot="1" x14ac:dyDescent="0.25">
      <c r="A57" s="37"/>
      <c r="B57" s="109"/>
      <c r="C57" s="109"/>
      <c r="D57" s="110"/>
    </row>
  </sheetData>
  <mergeCells count="41">
    <mergeCell ref="B28:D28"/>
    <mergeCell ref="A3:D3"/>
    <mergeCell ref="B5:D5"/>
    <mergeCell ref="H5:J5"/>
    <mergeCell ref="H9:I9"/>
    <mergeCell ref="H10:I10"/>
    <mergeCell ref="H11:I11"/>
    <mergeCell ref="A22:D22"/>
    <mergeCell ref="B24:D24"/>
    <mergeCell ref="B25:D25"/>
    <mergeCell ref="B26:D26"/>
    <mergeCell ref="B27:D27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</mergeCells>
  <dataValidations count="1">
    <dataValidation type="list" allowBlank="1" showInputMessage="1" showErrorMessage="1" sqref="A25:A57">
      <formula1>Kategorie</formula1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F18" sqref="F18"/>
    </sheetView>
  </sheetViews>
  <sheetFormatPr baseColWidth="10" defaultRowHeight="12.75" x14ac:dyDescent="0.2"/>
  <cols>
    <col min="1" max="1" width="34" customWidth="1"/>
    <col min="2" max="4" width="10.7109375" customWidth="1"/>
  </cols>
  <sheetData>
    <row r="1" spans="1:10" s="91" customFormat="1" x14ac:dyDescent="0.2">
      <c r="A1" s="91" t="s">
        <v>55</v>
      </c>
      <c r="H1" s="91" t="s">
        <v>52</v>
      </c>
    </row>
    <row r="3" spans="1:10" x14ac:dyDescent="0.2">
      <c r="A3" s="112" t="s">
        <v>36</v>
      </c>
      <c r="B3" s="112"/>
      <c r="C3" s="112"/>
      <c r="D3" s="112"/>
      <c r="H3" s="51" t="s">
        <v>37</v>
      </c>
    </row>
    <row r="4" spans="1:10" ht="13.5" thickBot="1" x14ac:dyDescent="0.25"/>
    <row r="5" spans="1:10" x14ac:dyDescent="0.2">
      <c r="A5" s="43"/>
      <c r="B5" s="113" t="s">
        <v>32</v>
      </c>
      <c r="C5" s="113"/>
      <c r="D5" s="114"/>
      <c r="H5" s="115" t="s">
        <v>32</v>
      </c>
      <c r="I5" s="113"/>
      <c r="J5" s="114"/>
    </row>
    <row r="6" spans="1:10" ht="13.5" thickBot="1" x14ac:dyDescent="0.25">
      <c r="A6" s="44" t="s">
        <v>30</v>
      </c>
      <c r="B6" s="45" t="s">
        <v>5</v>
      </c>
      <c r="C6" s="45" t="s">
        <v>6</v>
      </c>
      <c r="D6" s="46" t="s">
        <v>31</v>
      </c>
      <c r="H6" s="44" t="s">
        <v>5</v>
      </c>
      <c r="I6" s="45" t="s">
        <v>6</v>
      </c>
      <c r="J6" s="46" t="s">
        <v>31</v>
      </c>
    </row>
    <row r="7" spans="1:10" ht="13.5" thickBot="1" x14ac:dyDescent="0.25">
      <c r="A7" s="41">
        <v>30</v>
      </c>
      <c r="B7" s="16">
        <v>100</v>
      </c>
      <c r="C7" s="16">
        <v>15</v>
      </c>
      <c r="D7" s="42">
        <v>34</v>
      </c>
      <c r="H7" s="47">
        <v>51</v>
      </c>
      <c r="I7" s="32">
        <v>12</v>
      </c>
      <c r="J7" s="33">
        <v>10</v>
      </c>
    </row>
    <row r="8" spans="1:10" ht="13.5" thickBot="1" x14ac:dyDescent="0.25">
      <c r="A8" s="34">
        <v>31</v>
      </c>
      <c r="B8" s="17">
        <v>100</v>
      </c>
      <c r="C8" s="17">
        <v>5</v>
      </c>
      <c r="D8" s="35">
        <v>8</v>
      </c>
    </row>
    <row r="9" spans="1:10" x14ac:dyDescent="0.2">
      <c r="A9" s="34">
        <v>32</v>
      </c>
      <c r="B9" s="17">
        <v>100</v>
      </c>
      <c r="C9" s="17"/>
      <c r="D9" s="35"/>
      <c r="H9" s="116" t="s">
        <v>40</v>
      </c>
      <c r="I9" s="117"/>
      <c r="J9" s="48">
        <f>ROUNDUP(H7*0.08,0)</f>
        <v>5</v>
      </c>
    </row>
    <row r="10" spans="1:10" x14ac:dyDescent="0.2">
      <c r="A10" s="34">
        <v>33</v>
      </c>
      <c r="B10" s="17">
        <v>100</v>
      </c>
      <c r="C10" s="17"/>
      <c r="D10" s="35"/>
      <c r="H10" s="118" t="s">
        <v>41</v>
      </c>
      <c r="I10" s="119"/>
      <c r="J10" s="49">
        <f>ROUNDUP(I7*0.1,0)</f>
        <v>2</v>
      </c>
    </row>
    <row r="11" spans="1:10" ht="13.5" thickBot="1" x14ac:dyDescent="0.25">
      <c r="A11" s="34"/>
      <c r="B11" s="17"/>
      <c r="C11" s="17"/>
      <c r="D11" s="35"/>
      <c r="H11" s="120" t="s">
        <v>42</v>
      </c>
      <c r="I11" s="121"/>
      <c r="J11" s="50">
        <f>ROUNDUP(J7*0.08,0)</f>
        <v>1</v>
      </c>
    </row>
    <row r="12" spans="1:10" x14ac:dyDescent="0.2">
      <c r="A12" s="34"/>
      <c r="B12" s="17"/>
      <c r="C12" s="17"/>
      <c r="D12" s="35"/>
    </row>
    <row r="13" spans="1:10" x14ac:dyDescent="0.2">
      <c r="A13" s="34"/>
      <c r="B13" s="17"/>
      <c r="C13" s="17"/>
      <c r="D13" s="35"/>
    </row>
    <row r="14" spans="1:10" x14ac:dyDescent="0.2">
      <c r="A14" s="34"/>
      <c r="B14" s="17"/>
      <c r="C14" s="17"/>
      <c r="D14" s="35"/>
    </row>
    <row r="15" spans="1:10" x14ac:dyDescent="0.2">
      <c r="A15" s="34"/>
      <c r="B15" s="17"/>
      <c r="C15" s="17"/>
      <c r="D15" s="35"/>
    </row>
    <row r="16" spans="1:10" ht="13.5" thickBot="1" x14ac:dyDescent="0.25">
      <c r="A16" s="53"/>
      <c r="B16" s="15"/>
      <c r="C16" s="15"/>
      <c r="D16" s="54"/>
    </row>
    <row r="17" spans="1:4" x14ac:dyDescent="0.2">
      <c r="A17" s="38" t="s">
        <v>45</v>
      </c>
      <c r="B17" s="58">
        <f>SUM(B7:B16)</f>
        <v>400</v>
      </c>
      <c r="C17" s="58">
        <f>SUM(C7:C16)</f>
        <v>20</v>
      </c>
      <c r="D17" s="59">
        <f>SUM(D7:D16)</f>
        <v>42</v>
      </c>
    </row>
    <row r="18" spans="1:4" x14ac:dyDescent="0.2">
      <c r="A18" s="60" t="s">
        <v>46</v>
      </c>
      <c r="B18" s="61">
        <f>COUNTIF(A25:A57,B6)</f>
        <v>8</v>
      </c>
      <c r="C18" s="61">
        <f>COUNTIF(A25:A57,C6)</f>
        <v>1</v>
      </c>
      <c r="D18" s="62">
        <f>COUNTIF(A25:A57,D6)</f>
        <v>1</v>
      </c>
    </row>
    <row r="19" spans="1:4" ht="13.5" thickBot="1" x14ac:dyDescent="0.25">
      <c r="A19" s="44" t="s">
        <v>43</v>
      </c>
      <c r="B19" s="63">
        <f>SUM(B17:B18)</f>
        <v>408</v>
      </c>
      <c r="C19" s="63">
        <f t="shared" ref="C19:D19" si="0">SUM(C17:C18)</f>
        <v>21</v>
      </c>
      <c r="D19" s="64">
        <f t="shared" si="0"/>
        <v>43</v>
      </c>
    </row>
    <row r="20" spans="1:4" ht="28.15" customHeight="1" thickBot="1" x14ac:dyDescent="0.25">
      <c r="A20" s="55" t="s">
        <v>44</v>
      </c>
      <c r="B20" s="56">
        <f>ROUNDUP(B19*0.08,0)</f>
        <v>33</v>
      </c>
      <c r="C20" s="56">
        <f>ROUNDUP(C19*0.1,0)</f>
        <v>3</v>
      </c>
      <c r="D20" s="57">
        <f>ROUNDUP(D19*0.08,0)</f>
        <v>4</v>
      </c>
    </row>
    <row r="21" spans="1:4" ht="13.5" thickBot="1" x14ac:dyDescent="0.25">
      <c r="A21" s="52"/>
      <c r="B21" s="1"/>
      <c r="C21" s="1"/>
      <c r="D21" s="1"/>
    </row>
    <row r="22" spans="1:4" ht="25.5" customHeight="1" thickBot="1" x14ac:dyDescent="0.25">
      <c r="A22" s="122" t="s">
        <v>48</v>
      </c>
      <c r="B22" s="123"/>
      <c r="C22" s="123"/>
      <c r="D22" s="124"/>
    </row>
    <row r="23" spans="1:4" ht="13.5" thickBot="1" x14ac:dyDescent="0.25"/>
    <row r="24" spans="1:4" ht="13.5" thickBot="1" x14ac:dyDescent="0.25">
      <c r="A24" s="40" t="s">
        <v>33</v>
      </c>
      <c r="B24" s="125" t="s">
        <v>34</v>
      </c>
      <c r="C24" s="125"/>
      <c r="D24" s="126"/>
    </row>
    <row r="25" spans="1:4" x14ac:dyDescent="0.2">
      <c r="A25" s="39" t="s">
        <v>5</v>
      </c>
      <c r="B25" s="127" t="s">
        <v>35</v>
      </c>
      <c r="C25" s="128"/>
      <c r="D25" s="129"/>
    </row>
    <row r="26" spans="1:4" x14ac:dyDescent="0.2">
      <c r="A26" s="36" t="s">
        <v>6</v>
      </c>
      <c r="B26" s="111" t="s">
        <v>38</v>
      </c>
      <c r="C26" s="107"/>
      <c r="D26" s="108"/>
    </row>
    <row r="27" spans="1:4" x14ac:dyDescent="0.2">
      <c r="A27" s="36" t="s">
        <v>31</v>
      </c>
      <c r="B27" s="111" t="s">
        <v>39</v>
      </c>
      <c r="C27" s="107"/>
      <c r="D27" s="108"/>
    </row>
    <row r="28" spans="1:4" x14ac:dyDescent="0.2">
      <c r="A28" s="36" t="s">
        <v>5</v>
      </c>
      <c r="B28" s="111" t="s">
        <v>47</v>
      </c>
      <c r="C28" s="107"/>
      <c r="D28" s="108"/>
    </row>
    <row r="29" spans="1:4" x14ac:dyDescent="0.2">
      <c r="A29" s="36" t="s">
        <v>5</v>
      </c>
      <c r="B29" s="107" t="s">
        <v>50</v>
      </c>
      <c r="C29" s="107"/>
      <c r="D29" s="108"/>
    </row>
    <row r="30" spans="1:4" x14ac:dyDescent="0.2">
      <c r="A30" s="36" t="s">
        <v>5</v>
      </c>
      <c r="B30" s="107" t="s">
        <v>50</v>
      </c>
      <c r="C30" s="107"/>
      <c r="D30" s="108"/>
    </row>
    <row r="31" spans="1:4" x14ac:dyDescent="0.2">
      <c r="A31" s="36" t="s">
        <v>5</v>
      </c>
      <c r="B31" s="107" t="s">
        <v>50</v>
      </c>
      <c r="C31" s="107"/>
      <c r="D31" s="108"/>
    </row>
    <row r="32" spans="1:4" x14ac:dyDescent="0.2">
      <c r="A32" s="36" t="s">
        <v>5</v>
      </c>
      <c r="B32" s="107" t="s">
        <v>50</v>
      </c>
      <c r="C32" s="107"/>
      <c r="D32" s="108"/>
    </row>
    <row r="33" spans="1:4" x14ac:dyDescent="0.2">
      <c r="A33" s="36" t="s">
        <v>5</v>
      </c>
      <c r="B33" s="107" t="s">
        <v>50</v>
      </c>
      <c r="C33" s="107"/>
      <c r="D33" s="108"/>
    </row>
    <row r="34" spans="1:4" x14ac:dyDescent="0.2">
      <c r="A34" s="36" t="s">
        <v>5</v>
      </c>
      <c r="B34" s="107" t="s">
        <v>50</v>
      </c>
      <c r="C34" s="107"/>
      <c r="D34" s="108"/>
    </row>
    <row r="35" spans="1:4" x14ac:dyDescent="0.2">
      <c r="A35" s="36"/>
      <c r="B35" s="107"/>
      <c r="C35" s="107"/>
      <c r="D35" s="108"/>
    </row>
    <row r="36" spans="1:4" x14ac:dyDescent="0.2">
      <c r="A36" s="36"/>
      <c r="B36" s="107"/>
      <c r="C36" s="107"/>
      <c r="D36" s="108"/>
    </row>
    <row r="37" spans="1:4" x14ac:dyDescent="0.2">
      <c r="A37" s="36"/>
      <c r="B37" s="107"/>
      <c r="C37" s="107"/>
      <c r="D37" s="108"/>
    </row>
    <row r="38" spans="1:4" x14ac:dyDescent="0.2">
      <c r="A38" s="36"/>
      <c r="B38" s="107"/>
      <c r="C38" s="107"/>
      <c r="D38" s="108"/>
    </row>
    <row r="39" spans="1:4" x14ac:dyDescent="0.2">
      <c r="A39" s="36"/>
      <c r="B39" s="107"/>
      <c r="C39" s="107"/>
      <c r="D39" s="108"/>
    </row>
    <row r="40" spans="1:4" x14ac:dyDescent="0.2">
      <c r="A40" s="36"/>
      <c r="B40" s="107"/>
      <c r="C40" s="107"/>
      <c r="D40" s="108"/>
    </row>
    <row r="41" spans="1:4" x14ac:dyDescent="0.2">
      <c r="A41" s="36"/>
      <c r="B41" s="107"/>
      <c r="C41" s="107"/>
      <c r="D41" s="108"/>
    </row>
    <row r="42" spans="1:4" x14ac:dyDescent="0.2">
      <c r="A42" s="36"/>
      <c r="B42" s="107"/>
      <c r="C42" s="107"/>
      <c r="D42" s="108"/>
    </row>
    <row r="43" spans="1:4" x14ac:dyDescent="0.2">
      <c r="A43" s="36"/>
      <c r="B43" s="107"/>
      <c r="C43" s="107"/>
      <c r="D43" s="108"/>
    </row>
    <row r="44" spans="1:4" x14ac:dyDescent="0.2">
      <c r="A44" s="36"/>
      <c r="B44" s="107"/>
      <c r="C44" s="107"/>
      <c r="D44" s="108"/>
    </row>
    <row r="45" spans="1:4" x14ac:dyDescent="0.2">
      <c r="A45" s="36"/>
      <c r="B45" s="107"/>
      <c r="C45" s="107"/>
      <c r="D45" s="108"/>
    </row>
    <row r="46" spans="1:4" x14ac:dyDescent="0.2">
      <c r="A46" s="36"/>
      <c r="B46" s="107"/>
      <c r="C46" s="107"/>
      <c r="D46" s="108"/>
    </row>
    <row r="47" spans="1:4" x14ac:dyDescent="0.2">
      <c r="A47" s="36"/>
      <c r="B47" s="107"/>
      <c r="C47" s="107"/>
      <c r="D47" s="108"/>
    </row>
    <row r="48" spans="1:4" x14ac:dyDescent="0.2">
      <c r="A48" s="36"/>
      <c r="B48" s="107"/>
      <c r="C48" s="107"/>
      <c r="D48" s="108"/>
    </row>
    <row r="49" spans="1:4" x14ac:dyDescent="0.2">
      <c r="A49" s="36"/>
      <c r="B49" s="107"/>
      <c r="C49" s="107"/>
      <c r="D49" s="108"/>
    </row>
    <row r="50" spans="1:4" x14ac:dyDescent="0.2">
      <c r="A50" s="36"/>
      <c r="B50" s="107"/>
      <c r="C50" s="107"/>
      <c r="D50" s="108"/>
    </row>
    <row r="51" spans="1:4" x14ac:dyDescent="0.2">
      <c r="A51" s="36"/>
      <c r="B51" s="107"/>
      <c r="C51" s="107"/>
      <c r="D51" s="108"/>
    </row>
    <row r="52" spans="1:4" x14ac:dyDescent="0.2">
      <c r="A52" s="36"/>
      <c r="B52" s="107"/>
      <c r="C52" s="107"/>
      <c r="D52" s="108"/>
    </row>
    <row r="53" spans="1:4" x14ac:dyDescent="0.2">
      <c r="A53" s="36"/>
      <c r="B53" s="107"/>
      <c r="C53" s="107"/>
      <c r="D53" s="108"/>
    </row>
    <row r="54" spans="1:4" x14ac:dyDescent="0.2">
      <c r="A54" s="36"/>
      <c r="B54" s="107"/>
      <c r="C54" s="107"/>
      <c r="D54" s="108"/>
    </row>
    <row r="55" spans="1:4" x14ac:dyDescent="0.2">
      <c r="A55" s="36"/>
      <c r="B55" s="107"/>
      <c r="C55" s="107"/>
      <c r="D55" s="108"/>
    </row>
    <row r="56" spans="1:4" x14ac:dyDescent="0.2">
      <c r="A56" s="36"/>
      <c r="B56" s="107"/>
      <c r="C56" s="107"/>
      <c r="D56" s="108"/>
    </row>
    <row r="57" spans="1:4" ht="13.5" thickBot="1" x14ac:dyDescent="0.25">
      <c r="A57" s="37"/>
      <c r="B57" s="109"/>
      <c r="C57" s="109"/>
      <c r="D57" s="110"/>
    </row>
  </sheetData>
  <mergeCells count="41">
    <mergeCell ref="A3:D3"/>
    <mergeCell ref="B54:D54"/>
    <mergeCell ref="B55:D55"/>
    <mergeCell ref="B56:D56"/>
    <mergeCell ref="B57:D57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5:D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A22:D22"/>
    <mergeCell ref="B5:D5"/>
    <mergeCell ref="H5:J5"/>
    <mergeCell ref="H9:I9"/>
    <mergeCell ref="H10:I10"/>
    <mergeCell ref="H11:I11"/>
  </mergeCells>
  <dataValidations count="1">
    <dataValidation type="list" allowBlank="1" showInputMessage="1" showErrorMessage="1" sqref="A25:A57">
      <formula1>Kategorie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DEM</vt:lpstr>
      <vt:lpstr>Quoten-Berechnung</vt:lpstr>
      <vt:lpstr>Beispiel-Berechnung</vt:lpstr>
      <vt:lpstr>'Beispiel-Berechnung'!Kategorie</vt:lpstr>
      <vt:lpstr>'Quoten-Berechnung'!Kategorie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schindhelm</cp:lastModifiedBy>
  <cp:lastPrinted>2023-03-18T10:06:08Z</cp:lastPrinted>
  <dcterms:created xsi:type="dcterms:W3CDTF">1996-10-17T05:27:31Z</dcterms:created>
  <dcterms:modified xsi:type="dcterms:W3CDTF">2024-01-06T19:46:31Z</dcterms:modified>
</cp:coreProperties>
</file>